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normwentworth/Documents/My Docs/My Personal/0 WYS/0 Racing/2018 WYS Racing/Race Management/"/>
    </mc:Choice>
  </mc:AlternateContent>
  <xr:revisionPtr revIDLastSave="0" documentId="13_ncr:1_{6BC8C306-569B-7346-879A-451B6E05FE75}" xr6:coauthVersionLast="36" xr6:coauthVersionMax="36" xr10:uidLastSave="{00000000-0000-0000-0000-000000000000}"/>
  <bookViews>
    <workbookView xWindow="0" yWindow="460" windowWidth="24880" windowHeight="14900" tabRatio="500" xr2:uid="{00000000-000D-0000-FFFF-FFFF00000000}"/>
  </bookViews>
  <sheets>
    <sheet name="WYS Race Mgmt 2018" sheetId="1" r:id="rId1"/>
    <sheet name="FS Race Participants" sheetId="2" r:id="rId2"/>
    <sheet name="Sunfish Race Participants" sheetId="3" r:id="rId3"/>
  </sheets>
  <definedNames>
    <definedName name="_xlnm._FilterDatabase" localSheetId="0" hidden="1">'WYS Race Mgmt 2018'!$A$2:$P$30</definedName>
    <definedName name="_xlnm.Print_Area" localSheetId="1">'FS Race Participants'!$A$1:$Q$21</definedName>
    <definedName name="_xlnm.Print_Area" localSheetId="2">'Sunfish Race Participants'!$A$1:$L$19</definedName>
    <definedName name="_xlnm.Print_Area" localSheetId="0">'WYS Race Mgmt 2018'!$A$1:$L$23</definedName>
    <definedName name="_xlnm.Print_Titles" localSheetId="0">'WYS Race Mgmt 2018'!$1:$2</definedName>
  </definedNames>
  <calcPr calcId="179021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3" l="1"/>
  <c r="C22" i="3"/>
  <c r="D24" i="2"/>
  <c r="C24" i="2"/>
  <c r="D23" i="2"/>
  <c r="C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Norm Wentworth</author>
  </authors>
  <commentList>
    <comment ref="H2" authorId="0" shapeId="0" xr:uid="{00000000-0006-0000-0000-000001000000}">
      <text>
        <r>
          <rPr>
            <b/>
            <sz val="10"/>
            <color rgb="FF000000"/>
            <rFont val="Calibri"/>
            <family val="2"/>
          </rPr>
          <t xml:space="preserve">Jim Hulme
</t>
        </r>
        <r>
          <rPr>
            <b/>
            <sz val="10"/>
            <color rgb="FF000000"/>
            <rFont val="Calibri"/>
            <family val="2"/>
          </rPr>
          <t xml:space="preserve">Carl Skeris
</t>
        </r>
        <r>
          <rPr>
            <b/>
            <sz val="10"/>
            <color rgb="FF000000"/>
            <rFont val="Calibri"/>
            <family val="2"/>
          </rPr>
          <t xml:space="preserve">Richard Britton
</t>
        </r>
        <r>
          <rPr>
            <b/>
            <sz val="10"/>
            <color rgb="FF000000"/>
            <rFont val="Calibri"/>
            <family val="2"/>
          </rPr>
          <t xml:space="preserve">Jim Schultz
</t>
        </r>
        <r>
          <rPr>
            <b/>
            <sz val="10"/>
            <color rgb="FF000000"/>
            <rFont val="Calibri"/>
            <family val="2"/>
          </rPr>
          <t xml:space="preserve">Dave Hale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I2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 xml:space="preserve">Richard Childs
Lou Jagoda
Matson Hard
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J2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Carl Skeris
Doug Graham
Norm Wentworth
Jim Schultz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K2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 xml:space="preserve">Matson Hard
Luc Hickling
Wally Dawydiak
Danny Strebel
Tim Curry
Cole Fluehr
</t>
        </r>
      </text>
    </comment>
    <comment ref="L2" authorId="0" shapeId="0" xr:uid="{00000000-0006-0000-0000-000005000000}">
      <text>
        <r>
          <rPr>
            <b/>
            <sz val="10"/>
            <color rgb="FF000000"/>
            <rFont val="Calibri"/>
            <family val="2"/>
          </rPr>
          <t xml:space="preserve">Pete Cuthbert
</t>
        </r>
        <r>
          <rPr>
            <b/>
            <sz val="10"/>
            <color rgb="FF000000"/>
            <rFont val="Calibri"/>
            <family val="2"/>
          </rPr>
          <t xml:space="preserve">Doug Graham
</t>
        </r>
        <r>
          <rPr>
            <b/>
            <sz val="10"/>
            <color rgb="FF000000"/>
            <rFont val="Calibri"/>
            <family val="2"/>
          </rPr>
          <t xml:space="preserve">Nick Fluehr
</t>
        </r>
        <r>
          <rPr>
            <sz val="10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<sst xmlns="http://schemas.openxmlformats.org/spreadsheetml/2006/main" count="729" uniqueCount="288">
  <si>
    <t>Category</t>
  </si>
  <si>
    <t>Month</t>
  </si>
  <si>
    <t>Day</t>
  </si>
  <si>
    <t>Date</t>
  </si>
  <si>
    <t>Event</t>
  </si>
  <si>
    <t>Race Time</t>
  </si>
  <si>
    <t>Comments</t>
  </si>
  <si>
    <t>Race Committee</t>
  </si>
  <si>
    <t>RC Boat</t>
  </si>
  <si>
    <t>Mark Set &amp; Patrol</t>
  </si>
  <si>
    <t>Patrol Boats</t>
  </si>
  <si>
    <t>Jun</t>
  </si>
  <si>
    <t>Sat</t>
  </si>
  <si>
    <t>WYS Training Races #1</t>
  </si>
  <si>
    <t>WYS Training Races #2</t>
  </si>
  <si>
    <t>Summer Series</t>
  </si>
  <si>
    <t>WYS Summer Series #1</t>
  </si>
  <si>
    <t>WYS Training Races #4</t>
  </si>
  <si>
    <t>Jul</t>
  </si>
  <si>
    <t>WYS Training Races #5</t>
  </si>
  <si>
    <t>WYS Training Races #6</t>
  </si>
  <si>
    <t>GSBYRA</t>
  </si>
  <si>
    <t>Fri</t>
  </si>
  <si>
    <t>GSBYRA Junior Regatta</t>
  </si>
  <si>
    <t>Mon</t>
  </si>
  <si>
    <t>GSBYRA Midget Championships</t>
  </si>
  <si>
    <t>2 Courses - Skippers Meeting 1000; 1st Warning Signal 1100, 5 Races Planned</t>
  </si>
  <si>
    <t>Aug</t>
  </si>
  <si>
    <t>Labor Day</t>
  </si>
  <si>
    <t>Sep</t>
  </si>
  <si>
    <t>Queen of Bay</t>
  </si>
  <si>
    <t>Sun</t>
  </si>
  <si>
    <t>Skipper's meeting 1200, 1st start at 1300
10 mile handicap race around the bay</t>
  </si>
  <si>
    <t>Fall Series</t>
  </si>
  <si>
    <t>Registration via Regatta Network, Later start due to first day check-in and WYS Annual Meeting</t>
  </si>
  <si>
    <t>Oct</t>
  </si>
  <si>
    <t>Columbus Weekend</t>
  </si>
  <si>
    <t>PRO - Principal Race Officer</t>
  </si>
  <si>
    <t>2 Courses - Skippers Meeting 0945; 1st Warning Signal 1030, 5 Races Planned</t>
  </si>
  <si>
    <t>WYS Summer Series #5</t>
  </si>
  <si>
    <t xml:space="preserve">WYS Training Races #3
</t>
  </si>
  <si>
    <t>WYS Training Races #7</t>
  </si>
  <si>
    <t>Boat Prep</t>
  </si>
  <si>
    <t>May</t>
  </si>
  <si>
    <t>Boat Prep Day</t>
  </si>
  <si>
    <t>Boat Preparation, Repairs and Tuning</t>
  </si>
  <si>
    <t>WYS Summer Series #3</t>
  </si>
  <si>
    <r>
      <t xml:space="preserve">WYS Summer Series #2
</t>
    </r>
    <r>
      <rPr>
        <sz val="18"/>
        <color rgb="FFFF0000"/>
        <rFont val="Calibri (Body)_x0000_"/>
      </rPr>
      <t>SS Class Races - Horton Trophy</t>
    </r>
  </si>
  <si>
    <r>
      <t xml:space="preserve">WYS Labor Day Races
</t>
    </r>
    <r>
      <rPr>
        <sz val="18"/>
        <color rgb="FFFF0000"/>
        <rFont val="Calibri (Body)_x0000_"/>
      </rPr>
      <t>SS Class Labor Day Races - Dudley Trophy</t>
    </r>
  </si>
  <si>
    <t>WYS Queen of the Bay Race</t>
  </si>
  <si>
    <t>WYS Fall Series #1 - Sunfish, Lasers, 420s</t>
  </si>
  <si>
    <t>WYS Fall Series #2 - Sunfish, Lasers, 420s</t>
  </si>
  <si>
    <t>WYS Fall Series #3 - Sunfish, Lasers, 420s</t>
  </si>
  <si>
    <t>WYS Fall Series #4 - Sunfish, Lasers, 420s</t>
  </si>
  <si>
    <t>WYS Fall Series #5 - Sunfish, Lasers, 420s</t>
  </si>
  <si>
    <t>WYS Fall Series #6 - Sunfish, Lasers, 420s</t>
  </si>
  <si>
    <t>WYS Fall Series (rain date)</t>
  </si>
  <si>
    <t>SS Class Races - Smiths Point Race</t>
  </si>
  <si>
    <t>SS Class</t>
  </si>
  <si>
    <t>0900 - 1300</t>
  </si>
  <si>
    <t>1000 - 1200</t>
  </si>
  <si>
    <t>1200 - 1400</t>
  </si>
  <si>
    <t>1200 - 1500</t>
  </si>
  <si>
    <t>1100 - 1400</t>
  </si>
  <si>
    <t>1300 - 1530</t>
  </si>
  <si>
    <t>Skippers meeting 0930; race starts at 1000.  Race management and support provided by SS Class Association.</t>
  </si>
  <si>
    <t>1000</t>
  </si>
  <si>
    <t>1030 - 1400</t>
  </si>
  <si>
    <t>WYS Summer Series #4</t>
  </si>
  <si>
    <t>2018 WYS Summer Sailboat Races, Race Committee and Patrol Boats</t>
  </si>
  <si>
    <t>No racing - tuneup sailing only</t>
  </si>
  <si>
    <t>No racing - Boat Prep only</t>
  </si>
  <si>
    <t>Norm Wentworth</t>
  </si>
  <si>
    <t>Octavio Betancourt</t>
  </si>
  <si>
    <t>Lou Jagoda</t>
  </si>
  <si>
    <t>Tim Jurgielewicz</t>
  </si>
  <si>
    <t>none</t>
  </si>
  <si>
    <t>Alex Wilcenski</t>
  </si>
  <si>
    <t># Sunfish : # Sailors</t>
  </si>
  <si>
    <t>7 : 20</t>
  </si>
  <si>
    <t>8 : 21</t>
  </si>
  <si>
    <t>0 : 0</t>
  </si>
  <si>
    <t xml:space="preserve"># Flying Scot : # Sailors </t>
  </si>
  <si>
    <t>Race Notes</t>
  </si>
  <si>
    <t>No air, continued boat work, several Scots went for a sail</t>
  </si>
  <si>
    <t>Light air, beautiful day,  5 races:  Start/Windward/Run back to Finish line</t>
  </si>
  <si>
    <t>Gorgeous day, shifty Northerly, settling down to steady and growing Southwest seabreeze. 3 Practice Starts, then 3 W/L races:  Course #2, #4, #4.</t>
  </si>
  <si>
    <t>No racing - rain and wind</t>
  </si>
  <si>
    <t>Richard Britton</t>
  </si>
  <si>
    <t>Tim Jurgielewicz, Henry Smyth</t>
  </si>
  <si>
    <t>Angela Dalmasse Walker, Henry Walker, Richard Childs</t>
  </si>
  <si>
    <t>8 : 18</t>
  </si>
  <si>
    <t>5 : 5</t>
  </si>
  <si>
    <t>Light winds WSW, then slight build for 3rd race from S. Course #3, #2, #4.</t>
  </si>
  <si>
    <t>RC 1 - Jim Schultz
RC 2 - Norm Wentworth</t>
  </si>
  <si>
    <t>RC 1 - Jim Schultz
RC 2 - Aram Terchunian</t>
  </si>
  <si>
    <t>Later start due to WYS Board Meeting. Skipper's meeting 1115; 1st Warning 1200; no race start after 1500; 4-5 shorter races, appx 15-20 mins each</t>
  </si>
  <si>
    <t>Skipper's meeting 1100; 1st Warning 1200; no race start after 1500; 3 longer races, appx 30-35 mins each</t>
  </si>
  <si>
    <t>Skipper's meeting 1100; 1st Warning 1200; no race start after 1500; 3 longer races, appx 30-35 mins each; Includes SS Fleet</t>
  </si>
  <si>
    <t>Skipper's meeting 1100; 1st Warning 1200; no race start after 1500; 3 longer races, appx 30-35 mins each; includes SS Fleet</t>
  </si>
  <si>
    <t>Skipper's meeting 0915; 1st Warning 1000; no race start after 1300; 4-5 shorter races, appx 15-20 mins each</t>
  </si>
  <si>
    <t>Later start due to WYS Board Meeting. Skipper's meeting 1115; 1st Warning 1300; no race start after 1500; 4-5 shorter races, appx 15-20 mins each</t>
  </si>
  <si>
    <t>Jim Schultz</t>
  </si>
  <si>
    <t>4 : 4</t>
  </si>
  <si>
    <r>
      <t xml:space="preserve">Lou Jagoda - </t>
    </r>
    <r>
      <rPr>
        <sz val="18"/>
        <color rgb="FFFF0000"/>
        <rFont val="Calibri (Body)_x0000_"/>
      </rPr>
      <t>No Racing due to Wind &amp; Rain</t>
    </r>
  </si>
  <si>
    <t>1 - Arum Terchunian, Jim Hulme
2 - Pete Cuthbert, Carl Skeris, Vin Kisla</t>
  </si>
  <si>
    <t>1 - Lou Jagoda
2 - Arum Terchunian, Jim Hulme
3 - Pete Cuthbert, Carl Skeris, Vin Kisla</t>
  </si>
  <si>
    <t>Jim Hulme</t>
  </si>
  <si>
    <t>Skipper's meeting 1100; 1st Warning 1200; no race start after 1600; 5 longer races, appx 30-35 mins each</t>
  </si>
  <si>
    <t>1200 - 1600</t>
  </si>
  <si>
    <t>1000 - 1300</t>
  </si>
  <si>
    <t>Lou Jagoda, Richard Childs</t>
  </si>
  <si>
    <t>1 - Matt Linehan</t>
  </si>
  <si>
    <t>RC 1 - 
RC 2 - Aram Terchunian</t>
  </si>
  <si>
    <t>1 - Jack Schulz &amp; Grace O'Hare
2 - John Johnson, Cynthia Roney</t>
  </si>
  <si>
    <t>1 - Tom Gibbons, Louis Gibbons</t>
  </si>
  <si>
    <t>4:4</t>
  </si>
  <si>
    <t>9:27</t>
  </si>
  <si>
    <t>-</t>
  </si>
  <si>
    <t>9:22</t>
  </si>
  <si>
    <t>Heavy winds starting at 15+ growing to 20+ from East, rough seas, incoming tide. No Spinnakers. Sunfish raced only 1 race (Course 3), FS only 2 races (Course 4)</t>
  </si>
  <si>
    <t>7:21</t>
  </si>
  <si>
    <t>Lou Jagoda, Richard Childs, Toni Birk</t>
  </si>
  <si>
    <t>Richard Childs</t>
  </si>
  <si>
    <t>Lou Jagoda, Toni-Jo Birk</t>
  </si>
  <si>
    <t>1 - Dan Strebel, Tim Jurgielewicz
2 - Ava Dawydiak</t>
  </si>
  <si>
    <t>1 - Pete Cuthert, Vin Kisla</t>
  </si>
  <si>
    <t>10:20</t>
  </si>
  <si>
    <t>3:3</t>
  </si>
  <si>
    <t>No wind at race time, 40 minute delay. Small breeze for first races (FS Course 2, Sunfish Course 3), then beautiful Southerly 8-10 for next 3 races (FS Course 4, Sunfish Course 2)</t>
  </si>
  <si>
    <t>Aram Terchunian</t>
  </si>
  <si>
    <t>RC 1 - Luke Hickling &amp; Dan Strebel
RC 2 - John Zambriski</t>
  </si>
  <si>
    <t>Lou Jagoda, John Johnson</t>
  </si>
  <si>
    <t>WYS</t>
  </si>
  <si>
    <t>WYS Instructors Challenge</t>
  </si>
  <si>
    <t>11:30 - 14:00</t>
  </si>
  <si>
    <t>FS Only, no Spinnakers. Skipper's Meeting 1030; 1st Warning 1130</t>
  </si>
  <si>
    <t>10:30</t>
  </si>
  <si>
    <t>4:12</t>
  </si>
  <si>
    <t>RC1 - 
RC2  - Pete Cuthert, Vin Kisla</t>
  </si>
  <si>
    <t>Training Races</t>
  </si>
  <si>
    <t>Matson Hard, Gunnar Pritsch</t>
  </si>
  <si>
    <t>WESTHAMPTON YACHT SQUADRON</t>
  </si>
  <si>
    <t>2018 SUMMER RACING PARTICIPANTS</t>
  </si>
  <si>
    <t>FLYING SCOTS</t>
  </si>
  <si>
    <t>FS 1</t>
  </si>
  <si>
    <t>FS 2</t>
  </si>
  <si>
    <t>FS 3</t>
  </si>
  <si>
    <t>FS 4</t>
  </si>
  <si>
    <t>FS 5</t>
  </si>
  <si>
    <t>FS 6</t>
  </si>
  <si>
    <t># Boats</t>
  </si>
  <si>
    <t># Racers</t>
  </si>
  <si>
    <t>4859/64</t>
  </si>
  <si>
    <t>4008
sail #5096</t>
  </si>
  <si>
    <t>5729 (Wetpants)</t>
  </si>
  <si>
    <t>Training Races #1</t>
  </si>
  <si>
    <t>No Racing</t>
  </si>
  <si>
    <t>Training Races #2</t>
  </si>
  <si>
    <t>Sue Jenkins
Jen Truscott
Gayle Sheriden</t>
  </si>
  <si>
    <t>Dave Kisla
Kirsten Naase
Janet Jurgielewicz</t>
  </si>
  <si>
    <t>Steve Pomroy
Julie Pomroy
Cynthia Roney</t>
  </si>
  <si>
    <t>Hamp Smith
Mike Weitzmann
Jeremy Smith</t>
  </si>
  <si>
    <t>Norm Wentworth
Ed Surgan
Paula Dawydiak
Pina Britton</t>
  </si>
  <si>
    <t>Steve Smetana
David Lederman</t>
  </si>
  <si>
    <t>Brian Feil
Chris Dundon</t>
  </si>
  <si>
    <t>Training Races #3</t>
  </si>
  <si>
    <t>Sue Jenkins
Nick Purpura
Jen Truscott</t>
  </si>
  <si>
    <t>Dave Kisla
Kirsten Naase</t>
  </si>
  <si>
    <t>Steve Pomroy
Julie Pomroy
Kate Pomroy
Meghan Pomroy</t>
  </si>
  <si>
    <t>Pina Britton
Ed Surgan
Gayle Sheriden</t>
  </si>
  <si>
    <t>Brian Feil
David Grigg
Cynthia Roney</t>
  </si>
  <si>
    <t>Mike DiSario
Chris Dundon
Suzanne Hulme</t>
  </si>
  <si>
    <t>Bob Linehan
Stephen Sans</t>
  </si>
  <si>
    <t xml:space="preserve">Tim Feil
Janet Jurgielewicz
Mike Strebel
Dan Strebel
</t>
  </si>
  <si>
    <t>Training Races #4</t>
  </si>
  <si>
    <t>No Racing - Wind &amp; Rain</t>
  </si>
  <si>
    <t>Summer Series #1</t>
  </si>
  <si>
    <t>Sue Jenkins
Jen Truscott</t>
  </si>
  <si>
    <t>Janet Jurgielewicz
Paula Dawydiak
Tim Feil
Paige Feil</t>
  </si>
  <si>
    <t>Hamp Smith
Pina Britton</t>
  </si>
  <si>
    <t>Norm Wentworth
Ed Surgan</t>
  </si>
  <si>
    <t>Mike DiSario
Chris Dundon</t>
  </si>
  <si>
    <t>Summer Series #2</t>
  </si>
  <si>
    <t>Janet Jurgielewicz
Paula Dawydiak
Tim Feil</t>
  </si>
  <si>
    <t>Steve Pomroy
Julie Pomroy</t>
  </si>
  <si>
    <t>Hamp Smith
Steve Keller
Pina Britton</t>
  </si>
  <si>
    <t>Norm Wentworth
Mike Strebel
Maggie Wentworth</t>
  </si>
  <si>
    <t>Mike DiSario
Chris Dundon
Cynthia Roney</t>
  </si>
  <si>
    <t>Mike Purpura
James Fink
Kayla Jones</t>
  </si>
  <si>
    <t>Training Races #5</t>
  </si>
  <si>
    <t>Janet Jurgielewicz
Paula Dawydiak
Sue Jenkins</t>
  </si>
  <si>
    <t>Dave Kisla
Kirsten Naase
Peggy Ann Jayne</t>
  </si>
  <si>
    <t>Steve Pomroy
Julie Pomroy
Kate Pomroy
Norm Wentworth</t>
  </si>
  <si>
    <t>Steve Keller
Martha Keller
Pina Britton</t>
  </si>
  <si>
    <t>Ed Surgan
Suzanne Hulme
Kathy Showers</t>
  </si>
  <si>
    <t>Brian Feil
David Grigg
Noah Weiss</t>
  </si>
  <si>
    <t>Chris Dundon
Mike DiSario
Bob Linehan</t>
  </si>
  <si>
    <t xml:space="preserve">Tim Feil
John Greiner
Mike Strebel
</t>
  </si>
  <si>
    <t>Summer Series #3</t>
  </si>
  <si>
    <t>Tim Jurgielewicz
Janet Jurgielewicz
Paula Dawydiak</t>
  </si>
  <si>
    <t>Dave Kisla
Kirsten Naase
Sue Jenkins</t>
  </si>
  <si>
    <t>Jen Truscott
Gayle Scheriden
Eliza Buchanon</t>
  </si>
  <si>
    <t>Norm Wentworth
Ed Surgan
Mike Feil</t>
  </si>
  <si>
    <t>Steve Smetana
David Lederman
Harrison Smetana</t>
  </si>
  <si>
    <t>Summer Series #4</t>
  </si>
  <si>
    <t>Janet Jurgielewicz
Paula Dawydiak</t>
  </si>
  <si>
    <t>Mike Purpura
Luke Hickling</t>
  </si>
  <si>
    <t>Hamp Smith
Steve Keller</t>
  </si>
  <si>
    <t>Nick Purpura
Sue Jenkins</t>
  </si>
  <si>
    <t>Matt Linehan
Jessie Stoller</t>
  </si>
  <si>
    <t>Mike Strebel
Tim Feil</t>
  </si>
  <si>
    <t>GSBYRA Fenner Bowl</t>
  </si>
  <si>
    <t>Alex Wilcenski
James Fink
Sue Jenkins</t>
  </si>
  <si>
    <t>Macklin Fluehr
Cole Fluehr
Nicholas Fluehr</t>
  </si>
  <si>
    <t>Dave Kisla
Kirsten Naase
Jennifer Truscott</t>
  </si>
  <si>
    <t>Timothy Jurgielewicz
Julia Jurgielewicz
Janet Jurgielewicz</t>
  </si>
  <si>
    <t>Luke Kickling
Dan Strebel
Mike Purpura</t>
  </si>
  <si>
    <t>Norm Wentworth
Ed Surgan
Steve Keller</t>
  </si>
  <si>
    <t xml:space="preserve">Tim Feil
John Greiner
Michael Strebel
</t>
  </si>
  <si>
    <t>Robert Rich
Ted Gutman
Joseph Triscolli</t>
  </si>
  <si>
    <t>GSBYRA Morgan Trophy</t>
  </si>
  <si>
    <t>Sue Jenkins
Deb Dalmasse
Denise Dalmasse</t>
  </si>
  <si>
    <t>Jennifer Truscott
Gayle Sheriden
Kirsten Naase</t>
  </si>
  <si>
    <t>Julia Jurgielewicz
Janet Jurgielewicz
Jesse Stoller</t>
  </si>
  <si>
    <t>Pina Britton
Mara Terchunian
Suzanne Hulme</t>
  </si>
  <si>
    <t>Training Races #6</t>
  </si>
  <si>
    <t>Summer Series #5</t>
  </si>
  <si>
    <t>Sue Jenkins
Nick Purpura
Dara Donnelly</t>
  </si>
  <si>
    <t>Jennifer Truscott
Gayle Sheriden
Tadgh Donnelly</t>
  </si>
  <si>
    <t>Brian Feil
David Grigg</t>
  </si>
  <si>
    <t>Mike DiSario
Chris Dundon
Bob Linehan</t>
  </si>
  <si>
    <t>Training Races #7</t>
  </si>
  <si>
    <t>Kirsten Naase
Sue Jenkins</t>
  </si>
  <si>
    <t>Jennifer Truscott
Gayle Sheriden</t>
  </si>
  <si>
    <t>Norm Wentworth
Dave Kisla</t>
  </si>
  <si>
    <t>John Greiner
Michael Kesne</t>
  </si>
  <si>
    <t>Labor Day Races</t>
  </si>
  <si>
    <t>Queen of the Bay</t>
  </si>
  <si>
    <t>SUNFISH</t>
  </si>
  <si>
    <t>WYS4 / 11</t>
  </si>
  <si>
    <t>No #</t>
  </si>
  <si>
    <t>Sundy Schermeyer</t>
  </si>
  <si>
    <t>Griffin Sisk</t>
  </si>
  <si>
    <t>Bridget Sisk</t>
  </si>
  <si>
    <t>Suzanne Hulme</t>
  </si>
  <si>
    <t>Peggy-Ann Jayne</t>
  </si>
  <si>
    <t>Nick Purpura</t>
  </si>
  <si>
    <t>Cynthia Roney</t>
  </si>
  <si>
    <t xml:space="preserve">GSBYRA </t>
  </si>
  <si>
    <t>Edward Sisk</t>
  </si>
  <si>
    <t>6:12</t>
  </si>
  <si>
    <t>8:21</t>
  </si>
  <si>
    <t>5</t>
  </si>
  <si>
    <t>Light air, beautiful day.</t>
  </si>
  <si>
    <t>1 hr rain delay. Heavy rains  and end of race 1, and race 2, then cloudy. Moderate seas and winds.</t>
  </si>
  <si>
    <t>Beautiful day, moderate winds.</t>
  </si>
  <si>
    <t>RC 1 - Dave Hale
RC 2 - Peggy-Ann Jayne, Tom Gibbons</t>
  </si>
  <si>
    <t>RC 1 - 420s - Norm Wentworth
RC 2 - Optis - Jim Schultz</t>
  </si>
  <si>
    <t>RC 1 - Peggy-Ann Jayne, Suzanne Jackey
RC 2 - Dave Hale</t>
  </si>
  <si>
    <t>RC 1 - Norm Wentworth
RC 2 - Jim Schultz</t>
  </si>
  <si>
    <t>1- Kia Olson, Ava Dawydiak
2 - Matt Linehan, Grace O'Hare</t>
  </si>
  <si>
    <t>RC 1 - Kia Olsson
RC 2 - Luke Hickling</t>
  </si>
  <si>
    <t>John Zambriski, WYS Instructors, and coaches/instructors from other Clubs</t>
  </si>
  <si>
    <t>Dave Kisla</t>
  </si>
  <si>
    <t>RC 1 (Invite)- Jim Schultz
RC 2 (Fenner) - Jim Hulme</t>
  </si>
  <si>
    <r>
      <rPr>
        <b/>
        <sz val="18"/>
        <color theme="1"/>
        <rFont val="Calibri (Body)"/>
      </rPr>
      <t>GSBYRA</t>
    </r>
    <r>
      <rPr>
        <b/>
        <sz val="18"/>
        <color rgb="FFFF0000"/>
        <rFont val="Calibri (Body)"/>
      </rPr>
      <t xml:space="preserve"> MORGAN BOWL - Women's Triple Handed Championship</t>
    </r>
  </si>
  <si>
    <r>
      <rPr>
        <b/>
        <sz val="18"/>
        <color theme="1"/>
        <rFont val="Calibri (Body)"/>
      </rPr>
      <t>WYS GSBYRA Invitational</t>
    </r>
    <r>
      <rPr>
        <b/>
        <sz val="18"/>
        <color rgb="FFFF0000"/>
        <rFont val="Calibri (Body)"/>
      </rPr>
      <t xml:space="preserve">
</t>
    </r>
    <r>
      <rPr>
        <b/>
        <sz val="18"/>
        <color theme="1"/>
        <rFont val="Calibri (Body)"/>
      </rPr>
      <t>GSBYRA</t>
    </r>
    <r>
      <rPr>
        <b/>
        <sz val="18"/>
        <color rgb="FFFF0000"/>
        <rFont val="Calibri (Body)"/>
      </rPr>
      <t xml:space="preserve"> FENNER TROPHY - Men's Triple Handed Championship</t>
    </r>
  </si>
  <si>
    <t>Matson Hard</t>
  </si>
  <si>
    <t>1 - Pete Cuthbert, Vin Kisla, Carl Skeris</t>
  </si>
  <si>
    <t>1 - Alex Wilcenski, 
2 - Jack Schultz, Grace O'Hare
3 - Matson Hard</t>
  </si>
  <si>
    <t>1 - Jack Schultz
2 - Matson Hard</t>
  </si>
  <si>
    <t>Norm Wentworth
Jennifer Truscott</t>
  </si>
  <si>
    <t>Jim Schultz
Nancy Schultz
Jack Schultz
Brady Schultz</t>
  </si>
  <si>
    <t>Sue Jenkins
Tony Purpura</t>
  </si>
  <si>
    <t>Hamp Smith
Pina Britton
Richard Britton</t>
  </si>
  <si>
    <t>Norm Wentworth
Liz Wentworth
Liz Klewicki</t>
  </si>
  <si>
    <t>Nappi-Fraccapone Family (5)
Jean, Sal, Sophia, Cecilia &amp; David</t>
  </si>
  <si>
    <t>John Greiner
Richard Antunovich</t>
  </si>
  <si>
    <t>Janet Jurgielewicz</t>
  </si>
  <si>
    <t>1 - Pete Cuthert, Vin Kisla
2 - Jennifer Truscott &amp; Gayle Sheriden</t>
  </si>
  <si>
    <t>Training Avg</t>
  </si>
  <si>
    <t>Summer Series Avg</t>
  </si>
  <si>
    <t>Lou Jagoda, Pat Meaney</t>
  </si>
  <si>
    <t>Richard Childs, Angela Dalmasse Walker, Henry Walker, Marie McAlary</t>
  </si>
  <si>
    <t>Kirsten Naase, Nancy Schultz</t>
  </si>
  <si>
    <t>Aram Terchunian, Richard Childs</t>
  </si>
  <si>
    <t>Aram Terchunian , Richard Childs, Lou Jagoda, Mara Terchunian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</si>
</sst>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/d/yy;@"/>
  </numFmts>
  <fonts count="23">
    <font>
      <sz val="1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 (Body)"/>
    </font>
    <font>
      <sz val="18"/>
      <color rgb="FFFF0000"/>
      <name val="Calibri (Body)_x0000_"/>
    </font>
    <font>
      <sz val="18"/>
      <color rgb="FFFF0000"/>
      <name val="Calibri"/>
      <family val="2"/>
      <scheme val="minor"/>
    </font>
    <font>
      <b/>
      <sz val="18"/>
      <color theme="1"/>
      <name val="Calibri (Body)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FF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 indent="1"/>
    </xf>
    <xf numFmtId="16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left" vertical="center" wrapText="1" indent="1"/>
    </xf>
    <xf numFmtId="0" fontId="11" fillId="6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 indent="1"/>
    </xf>
    <xf numFmtId="0" fontId="11" fillId="6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20" fontId="9" fillId="0" borderId="1" xfId="0" applyNumberFormat="1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left" vertical="center" wrapText="1" indent="1"/>
    </xf>
    <xf numFmtId="0" fontId="9" fillId="7" borderId="1" xfId="0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 indent="1"/>
    </xf>
    <xf numFmtId="0" fontId="9" fillId="7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center" wrapText="1" indent="1"/>
    </xf>
    <xf numFmtId="16" fontId="9" fillId="0" borderId="1" xfId="0" quotePrefix="1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 indent="1"/>
    </xf>
    <xf numFmtId="0" fontId="11" fillId="8" borderId="1" xfId="0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 indent="1"/>
    </xf>
    <xf numFmtId="0" fontId="11" fillId="8" borderId="1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left" vertical="center" wrapText="1" indent="1"/>
    </xf>
    <xf numFmtId="20" fontId="14" fillId="0" borderId="1" xfId="0" applyNumberFormat="1" applyFont="1" applyFill="1" applyBorder="1" applyAlignment="1">
      <alignment horizontal="left" vertical="center" wrapText="1" indent="1"/>
    </xf>
    <xf numFmtId="0" fontId="11" fillId="7" borderId="1" xfId="0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 wrapText="1" indent="1"/>
    </xf>
    <xf numFmtId="0" fontId="11" fillId="7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quotePrefix="1" applyFont="1" applyAlignment="1">
      <alignment horizontal="center" vertical="center" wrapText="1"/>
    </xf>
    <xf numFmtId="165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tabSelected="1" zoomScale="65" zoomScaleNormal="65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I22" sqref="I22"/>
    </sheetView>
  </sheetViews>
  <sheetFormatPr baseColWidth="10" defaultRowHeight="24" outlineLevelRow="1" outlineLevelCol="1"/>
  <cols>
    <col min="1" max="1" width="13.33203125" style="1" customWidth="1"/>
    <col min="2" max="2" width="10.83203125" style="1" customWidth="1"/>
    <col min="3" max="3" width="9.5" style="3" customWidth="1"/>
    <col min="4" max="4" width="9.1640625" style="5" customWidth="1"/>
    <col min="5" max="5" width="52.33203125" style="6" customWidth="1"/>
    <col min="6" max="6" width="18.83203125" style="1" customWidth="1"/>
    <col min="7" max="7" width="81" style="6" customWidth="1"/>
    <col min="8" max="8" width="43.6640625" style="2" customWidth="1" outlineLevel="1"/>
    <col min="9" max="9" width="40.83203125" style="2" customWidth="1" outlineLevel="1"/>
    <col min="10" max="10" width="35.6640625" style="2" customWidth="1" outlineLevel="1"/>
    <col min="11" max="11" width="44" style="2" customWidth="1" outlineLevel="1"/>
    <col min="12" max="12" width="50.6640625" style="2" customWidth="1" outlineLevel="1"/>
    <col min="13" max="13" width="2.33203125" style="3" customWidth="1"/>
    <col min="14" max="14" width="19.6640625" style="47" customWidth="1"/>
    <col min="15" max="15" width="15.6640625" style="47" customWidth="1"/>
    <col min="16" max="16" width="89.33203125" style="45" customWidth="1"/>
    <col min="17" max="16384" width="10.83203125" style="3"/>
  </cols>
  <sheetData>
    <row r="1" spans="1:16" ht="56" customHeight="1">
      <c r="A1" s="65" t="s">
        <v>69</v>
      </c>
      <c r="B1" s="66"/>
      <c r="C1" s="66"/>
      <c r="D1" s="66"/>
      <c r="E1" s="66"/>
      <c r="F1" s="66"/>
      <c r="G1" s="67"/>
    </row>
    <row r="2" spans="1:16" s="29" customFormat="1" ht="49" customHeight="1">
      <c r="A2" s="25" t="s">
        <v>0</v>
      </c>
      <c r="B2" s="25" t="s">
        <v>1</v>
      </c>
      <c r="C2" s="25" t="s">
        <v>2</v>
      </c>
      <c r="D2" s="26" t="s">
        <v>3</v>
      </c>
      <c r="E2" s="27" t="s">
        <v>4</v>
      </c>
      <c r="F2" s="25" t="s">
        <v>5</v>
      </c>
      <c r="G2" s="27" t="s">
        <v>6</v>
      </c>
      <c r="H2" s="28" t="s">
        <v>37</v>
      </c>
      <c r="I2" s="28" t="s">
        <v>7</v>
      </c>
      <c r="J2" s="28" t="s">
        <v>8</v>
      </c>
      <c r="K2" s="28" t="s">
        <v>9</v>
      </c>
      <c r="L2" s="28" t="s">
        <v>10</v>
      </c>
      <c r="N2" s="48" t="s">
        <v>82</v>
      </c>
      <c r="O2" s="48" t="s">
        <v>78</v>
      </c>
      <c r="P2" s="29" t="s">
        <v>83</v>
      </c>
    </row>
    <row r="3" spans="1:16" ht="75" customHeight="1">
      <c r="A3" s="34" t="s">
        <v>42</v>
      </c>
      <c r="B3" s="34" t="s">
        <v>43</v>
      </c>
      <c r="C3" s="34" t="s">
        <v>12</v>
      </c>
      <c r="D3" s="35">
        <v>43246</v>
      </c>
      <c r="E3" s="36" t="s">
        <v>44</v>
      </c>
      <c r="F3" s="34" t="s">
        <v>59</v>
      </c>
      <c r="G3" s="37" t="s">
        <v>45</v>
      </c>
      <c r="H3" s="24" t="s">
        <v>71</v>
      </c>
      <c r="I3" s="24" t="s">
        <v>71</v>
      </c>
      <c r="J3" s="24" t="s">
        <v>71</v>
      </c>
      <c r="K3" s="24" t="s">
        <v>71</v>
      </c>
      <c r="L3" s="24" t="s">
        <v>71</v>
      </c>
    </row>
    <row r="4" spans="1:16" ht="75" customHeight="1">
      <c r="A4" s="7" t="s">
        <v>140</v>
      </c>
      <c r="B4" s="7" t="s">
        <v>11</v>
      </c>
      <c r="C4" s="7" t="s">
        <v>12</v>
      </c>
      <c r="D4" s="8">
        <v>43253</v>
      </c>
      <c r="E4" s="11" t="s">
        <v>13</v>
      </c>
      <c r="F4" s="10" t="s">
        <v>60</v>
      </c>
      <c r="G4" s="11" t="s">
        <v>100</v>
      </c>
      <c r="H4" s="50" t="s">
        <v>70</v>
      </c>
      <c r="I4" s="24" t="s">
        <v>70</v>
      </c>
      <c r="J4" s="24" t="s">
        <v>70</v>
      </c>
      <c r="K4" s="24" t="s">
        <v>70</v>
      </c>
      <c r="L4" s="24" t="s">
        <v>70</v>
      </c>
      <c r="P4" s="45" t="s">
        <v>84</v>
      </c>
    </row>
    <row r="5" spans="1:16" ht="75" customHeight="1">
      <c r="A5" s="7" t="s">
        <v>140</v>
      </c>
      <c r="B5" s="7" t="s">
        <v>11</v>
      </c>
      <c r="C5" s="7" t="s">
        <v>12</v>
      </c>
      <c r="D5" s="8">
        <v>43260</v>
      </c>
      <c r="E5" s="11" t="s">
        <v>14</v>
      </c>
      <c r="F5" s="10" t="s">
        <v>60</v>
      </c>
      <c r="G5" s="11" t="s">
        <v>100</v>
      </c>
      <c r="H5" s="24" t="s">
        <v>74</v>
      </c>
      <c r="I5" s="24" t="s">
        <v>73</v>
      </c>
      <c r="J5" s="24" t="s">
        <v>72</v>
      </c>
      <c r="K5" s="24" t="s">
        <v>75</v>
      </c>
      <c r="L5" s="49"/>
      <c r="N5" s="47" t="s">
        <v>79</v>
      </c>
      <c r="O5" s="47" t="s">
        <v>81</v>
      </c>
      <c r="P5" s="45" t="s">
        <v>85</v>
      </c>
    </row>
    <row r="6" spans="1:16" ht="75" customHeight="1">
      <c r="A6" s="7" t="s">
        <v>140</v>
      </c>
      <c r="B6" s="7" t="s">
        <v>11</v>
      </c>
      <c r="C6" s="7" t="s">
        <v>12</v>
      </c>
      <c r="D6" s="8">
        <v>43267</v>
      </c>
      <c r="E6" s="11" t="s">
        <v>40</v>
      </c>
      <c r="F6" s="10" t="s">
        <v>61</v>
      </c>
      <c r="G6" s="11" t="s">
        <v>96</v>
      </c>
      <c r="H6" s="24" t="s">
        <v>72</v>
      </c>
      <c r="I6" s="24" t="s">
        <v>283</v>
      </c>
      <c r="J6" s="24" t="s">
        <v>72</v>
      </c>
      <c r="K6" s="24" t="s">
        <v>77</v>
      </c>
      <c r="L6" s="24" t="s">
        <v>76</v>
      </c>
      <c r="N6" s="47" t="s">
        <v>80</v>
      </c>
      <c r="O6" s="47" t="s">
        <v>81</v>
      </c>
      <c r="P6" s="45" t="s">
        <v>86</v>
      </c>
    </row>
    <row r="7" spans="1:16" ht="75" customHeight="1">
      <c r="A7" s="7" t="s">
        <v>140</v>
      </c>
      <c r="B7" s="7" t="s">
        <v>11</v>
      </c>
      <c r="C7" s="7" t="s">
        <v>12</v>
      </c>
      <c r="D7" s="8">
        <v>43274</v>
      </c>
      <c r="E7" s="11" t="s">
        <v>17</v>
      </c>
      <c r="F7" s="10" t="s">
        <v>60</v>
      </c>
      <c r="G7" s="11" t="s">
        <v>100</v>
      </c>
      <c r="H7" s="24" t="s">
        <v>104</v>
      </c>
      <c r="I7" s="24" t="s">
        <v>74</v>
      </c>
      <c r="J7" s="24" t="s">
        <v>89</v>
      </c>
      <c r="K7" s="24"/>
      <c r="L7" s="24"/>
      <c r="P7" s="45" t="s">
        <v>87</v>
      </c>
    </row>
    <row r="8" spans="1:16" s="4" customFormat="1" ht="75" customHeight="1">
      <c r="A8" s="12" t="s">
        <v>15</v>
      </c>
      <c r="B8" s="12" t="s">
        <v>11</v>
      </c>
      <c r="C8" s="12" t="s">
        <v>12</v>
      </c>
      <c r="D8" s="13">
        <v>43281</v>
      </c>
      <c r="E8" s="14" t="s">
        <v>16</v>
      </c>
      <c r="F8" s="12" t="s">
        <v>62</v>
      </c>
      <c r="G8" s="15" t="s">
        <v>97</v>
      </c>
      <c r="H8" s="24" t="s">
        <v>88</v>
      </c>
      <c r="I8" s="24" t="s">
        <v>90</v>
      </c>
      <c r="J8" s="24" t="s">
        <v>74</v>
      </c>
      <c r="K8" s="24" t="s">
        <v>270</v>
      </c>
      <c r="L8" s="24" t="s">
        <v>105</v>
      </c>
      <c r="N8" s="47" t="s">
        <v>91</v>
      </c>
      <c r="O8" s="47" t="s">
        <v>92</v>
      </c>
      <c r="P8" s="45" t="s">
        <v>93</v>
      </c>
    </row>
    <row r="9" spans="1:16" s="4" customFormat="1" ht="97" customHeight="1">
      <c r="A9" s="12" t="s">
        <v>15</v>
      </c>
      <c r="B9" s="12" t="s">
        <v>18</v>
      </c>
      <c r="C9" s="12" t="s">
        <v>12</v>
      </c>
      <c r="D9" s="13">
        <v>43288</v>
      </c>
      <c r="E9" s="14" t="s">
        <v>47</v>
      </c>
      <c r="F9" s="12" t="s">
        <v>62</v>
      </c>
      <c r="G9" s="15" t="s">
        <v>98</v>
      </c>
      <c r="H9" s="24" t="s">
        <v>102</v>
      </c>
      <c r="I9" s="24" t="s">
        <v>284</v>
      </c>
      <c r="J9" s="24" t="s">
        <v>102</v>
      </c>
      <c r="K9" s="24" t="s">
        <v>261</v>
      </c>
      <c r="L9" s="24" t="s">
        <v>106</v>
      </c>
      <c r="N9" s="47" t="s">
        <v>119</v>
      </c>
      <c r="O9" s="47" t="s">
        <v>103</v>
      </c>
      <c r="P9" s="45"/>
    </row>
    <row r="10" spans="1:16" ht="75" customHeight="1">
      <c r="A10" s="7" t="s">
        <v>140</v>
      </c>
      <c r="B10" s="7" t="s">
        <v>18</v>
      </c>
      <c r="C10" s="7" t="s">
        <v>12</v>
      </c>
      <c r="D10" s="8">
        <v>43295</v>
      </c>
      <c r="E10" s="9" t="s">
        <v>19</v>
      </c>
      <c r="F10" s="10" t="s">
        <v>62</v>
      </c>
      <c r="G10" s="11" t="s">
        <v>96</v>
      </c>
      <c r="H10" s="24" t="s">
        <v>107</v>
      </c>
      <c r="I10" s="24" t="s">
        <v>111</v>
      </c>
      <c r="J10" s="24" t="s">
        <v>74</v>
      </c>
      <c r="K10" s="24" t="s">
        <v>112</v>
      </c>
      <c r="L10" s="24"/>
      <c r="N10" s="47" t="s">
        <v>117</v>
      </c>
      <c r="O10" s="47" t="s">
        <v>118</v>
      </c>
    </row>
    <row r="11" spans="1:16" s="4" customFormat="1" ht="77" customHeight="1">
      <c r="A11" s="12" t="s">
        <v>15</v>
      </c>
      <c r="B11" s="12" t="s">
        <v>18</v>
      </c>
      <c r="C11" s="12" t="s">
        <v>12</v>
      </c>
      <c r="D11" s="13">
        <v>43302</v>
      </c>
      <c r="E11" s="14" t="s">
        <v>46</v>
      </c>
      <c r="F11" s="12" t="s">
        <v>62</v>
      </c>
      <c r="G11" s="15" t="s">
        <v>97</v>
      </c>
      <c r="H11" s="24" t="s">
        <v>102</v>
      </c>
      <c r="I11" s="24" t="s">
        <v>122</v>
      </c>
      <c r="J11" s="24" t="s">
        <v>74</v>
      </c>
      <c r="K11" s="24" t="s">
        <v>114</v>
      </c>
      <c r="L11" s="24" t="s">
        <v>115</v>
      </c>
      <c r="N11" s="47" t="s">
        <v>121</v>
      </c>
      <c r="O11" s="47" t="s">
        <v>116</v>
      </c>
      <c r="P11" s="45" t="s">
        <v>120</v>
      </c>
    </row>
    <row r="12" spans="1:16" ht="75" customHeight="1">
      <c r="A12" s="12" t="s">
        <v>15</v>
      </c>
      <c r="B12" s="12" t="s">
        <v>18</v>
      </c>
      <c r="C12" s="12" t="s">
        <v>12</v>
      </c>
      <c r="D12" s="13">
        <v>43309</v>
      </c>
      <c r="E12" s="14" t="s">
        <v>68</v>
      </c>
      <c r="F12" s="12" t="s">
        <v>62</v>
      </c>
      <c r="G12" s="15" t="s">
        <v>97</v>
      </c>
      <c r="H12" s="24" t="s">
        <v>123</v>
      </c>
      <c r="I12" s="24" t="s">
        <v>124</v>
      </c>
      <c r="J12" s="24" t="s">
        <v>74</v>
      </c>
      <c r="K12" s="24" t="s">
        <v>125</v>
      </c>
      <c r="L12" s="24" t="s">
        <v>126</v>
      </c>
      <c r="N12" s="47" t="s">
        <v>127</v>
      </c>
      <c r="O12" s="47" t="s">
        <v>128</v>
      </c>
      <c r="P12" s="45" t="s">
        <v>129</v>
      </c>
    </row>
    <row r="13" spans="1:16" s="4" customFormat="1" ht="75" customHeight="1" collapsed="1">
      <c r="A13" s="30" t="s">
        <v>21</v>
      </c>
      <c r="B13" s="30" t="s">
        <v>27</v>
      </c>
      <c r="C13" s="30" t="s">
        <v>22</v>
      </c>
      <c r="D13" s="31">
        <v>43315</v>
      </c>
      <c r="E13" s="32" t="s">
        <v>23</v>
      </c>
      <c r="F13" s="30" t="s">
        <v>67</v>
      </c>
      <c r="G13" s="33" t="s">
        <v>38</v>
      </c>
      <c r="H13" s="24" t="s">
        <v>94</v>
      </c>
      <c r="I13" s="24" t="s">
        <v>257</v>
      </c>
      <c r="J13" s="24" t="s">
        <v>94</v>
      </c>
      <c r="K13" s="24" t="s">
        <v>262</v>
      </c>
      <c r="L13" s="24" t="s">
        <v>263</v>
      </c>
      <c r="N13" s="47"/>
      <c r="O13" s="47"/>
      <c r="P13" s="45" t="s">
        <v>256</v>
      </c>
    </row>
    <row r="14" spans="1:16" s="4" customFormat="1" ht="75" customHeight="1">
      <c r="A14" s="30" t="s">
        <v>21</v>
      </c>
      <c r="B14" s="30" t="s">
        <v>27</v>
      </c>
      <c r="C14" s="30" t="s">
        <v>12</v>
      </c>
      <c r="D14" s="31">
        <v>43316</v>
      </c>
      <c r="E14" s="40" t="s">
        <v>267</v>
      </c>
      <c r="F14" s="30" t="s">
        <v>109</v>
      </c>
      <c r="G14" s="32" t="s">
        <v>108</v>
      </c>
      <c r="H14" s="24" t="s">
        <v>265</v>
      </c>
      <c r="I14" s="24" t="s">
        <v>113</v>
      </c>
      <c r="J14" s="24" t="s">
        <v>95</v>
      </c>
      <c r="K14" s="24"/>
      <c r="L14" s="24" t="s">
        <v>139</v>
      </c>
      <c r="N14" s="47" t="s">
        <v>137</v>
      </c>
      <c r="O14" s="47" t="s">
        <v>253</v>
      </c>
      <c r="P14" s="45" t="s">
        <v>255</v>
      </c>
    </row>
    <row r="15" spans="1:16" s="4" customFormat="1" ht="75" customHeight="1">
      <c r="A15" s="30" t="s">
        <v>21</v>
      </c>
      <c r="B15" s="30" t="s">
        <v>27</v>
      </c>
      <c r="C15" s="30" t="s">
        <v>31</v>
      </c>
      <c r="D15" s="31">
        <v>43317</v>
      </c>
      <c r="E15" s="40" t="s">
        <v>266</v>
      </c>
      <c r="F15" s="30" t="s">
        <v>109</v>
      </c>
      <c r="G15" s="32" t="s">
        <v>108</v>
      </c>
      <c r="H15" s="24" t="s">
        <v>107</v>
      </c>
      <c r="I15" s="24" t="s">
        <v>130</v>
      </c>
      <c r="J15" s="24" t="s">
        <v>130</v>
      </c>
      <c r="K15" s="24"/>
      <c r="L15" s="24" t="s">
        <v>126</v>
      </c>
      <c r="N15" s="47" t="s">
        <v>138</v>
      </c>
      <c r="O15" s="47" t="s">
        <v>118</v>
      </c>
      <c r="P15" s="45" t="s">
        <v>254</v>
      </c>
    </row>
    <row r="16" spans="1:16" s="4" customFormat="1" ht="75" customHeight="1">
      <c r="A16" s="30" t="s">
        <v>21</v>
      </c>
      <c r="B16" s="30" t="s">
        <v>27</v>
      </c>
      <c r="C16" s="30" t="s">
        <v>24</v>
      </c>
      <c r="D16" s="31">
        <v>43318</v>
      </c>
      <c r="E16" s="32" t="s">
        <v>25</v>
      </c>
      <c r="F16" s="30" t="s">
        <v>63</v>
      </c>
      <c r="G16" s="33" t="s">
        <v>26</v>
      </c>
      <c r="H16" s="24" t="s">
        <v>258</v>
      </c>
      <c r="I16" s="24" t="s">
        <v>259</v>
      </c>
      <c r="J16" s="24" t="s">
        <v>260</v>
      </c>
      <c r="K16" s="24" t="s">
        <v>131</v>
      </c>
      <c r="L16" s="24" t="s">
        <v>131</v>
      </c>
      <c r="N16" s="47"/>
      <c r="O16" s="47"/>
      <c r="P16" s="45" t="s">
        <v>256</v>
      </c>
    </row>
    <row r="17" spans="1:16" ht="75" customHeight="1">
      <c r="A17" s="7" t="s">
        <v>140</v>
      </c>
      <c r="B17" s="7" t="s">
        <v>27</v>
      </c>
      <c r="C17" s="7" t="s">
        <v>12</v>
      </c>
      <c r="D17" s="8">
        <v>43323</v>
      </c>
      <c r="E17" s="9" t="s">
        <v>20</v>
      </c>
      <c r="F17" s="10" t="s">
        <v>62</v>
      </c>
      <c r="G17" s="11" t="s">
        <v>101</v>
      </c>
      <c r="H17" s="24" t="s">
        <v>104</v>
      </c>
      <c r="I17" s="24" t="s">
        <v>132</v>
      </c>
      <c r="J17" s="24" t="s">
        <v>74</v>
      </c>
      <c r="K17" s="24"/>
      <c r="L17" s="24"/>
      <c r="N17" s="47" t="s">
        <v>118</v>
      </c>
      <c r="O17" s="47" t="s">
        <v>118</v>
      </c>
      <c r="P17" s="45" t="s">
        <v>87</v>
      </c>
    </row>
    <row r="18" spans="1:16" ht="75" customHeight="1">
      <c r="A18" s="12" t="s">
        <v>15</v>
      </c>
      <c r="B18" s="12" t="s">
        <v>27</v>
      </c>
      <c r="C18" s="12" t="s">
        <v>12</v>
      </c>
      <c r="D18" s="13">
        <v>43330</v>
      </c>
      <c r="E18" s="14" t="s">
        <v>39</v>
      </c>
      <c r="F18" s="12" t="s">
        <v>62</v>
      </c>
      <c r="G18" s="15" t="s">
        <v>97</v>
      </c>
      <c r="H18" s="24" t="s">
        <v>123</v>
      </c>
      <c r="I18" s="24" t="s">
        <v>124</v>
      </c>
      <c r="J18" s="24" t="s">
        <v>74</v>
      </c>
      <c r="K18" s="24" t="s">
        <v>271</v>
      </c>
      <c r="L18" s="24" t="s">
        <v>126</v>
      </c>
      <c r="N18" s="47" t="s">
        <v>252</v>
      </c>
      <c r="O18" s="47" t="s">
        <v>128</v>
      </c>
    </row>
    <row r="19" spans="1:16" ht="75" customHeight="1">
      <c r="A19" s="51" t="s">
        <v>133</v>
      </c>
      <c r="B19" s="51" t="s">
        <v>27</v>
      </c>
      <c r="C19" s="51" t="s">
        <v>31</v>
      </c>
      <c r="D19" s="52">
        <v>43331</v>
      </c>
      <c r="E19" s="53" t="s">
        <v>134</v>
      </c>
      <c r="F19" s="51" t="s">
        <v>135</v>
      </c>
      <c r="G19" s="54" t="s">
        <v>136</v>
      </c>
      <c r="H19" s="24" t="s">
        <v>264</v>
      </c>
      <c r="I19" s="24" t="s">
        <v>285</v>
      </c>
      <c r="J19" s="24" t="s">
        <v>102</v>
      </c>
      <c r="K19" s="24" t="s">
        <v>268</v>
      </c>
      <c r="L19" s="24" t="s">
        <v>118</v>
      </c>
    </row>
    <row r="20" spans="1:16" ht="75" hidden="1" customHeight="1" outlineLevel="1">
      <c r="A20" s="20" t="s">
        <v>58</v>
      </c>
      <c r="B20" s="20" t="s">
        <v>27</v>
      </c>
      <c r="C20" s="20" t="s">
        <v>31</v>
      </c>
      <c r="D20" s="21">
        <v>43331</v>
      </c>
      <c r="E20" s="38" t="s">
        <v>57</v>
      </c>
      <c r="F20" s="39" t="s">
        <v>66</v>
      </c>
      <c r="G20" s="23" t="s">
        <v>65</v>
      </c>
      <c r="H20" s="24"/>
      <c r="I20" s="24"/>
      <c r="J20" s="24"/>
      <c r="K20" s="24"/>
      <c r="L20" s="24"/>
    </row>
    <row r="21" spans="1:16" ht="75" customHeight="1" collapsed="1">
      <c r="A21" s="7" t="s">
        <v>140</v>
      </c>
      <c r="B21" s="7" t="s">
        <v>27</v>
      </c>
      <c r="C21" s="7" t="s">
        <v>12</v>
      </c>
      <c r="D21" s="8">
        <v>43337</v>
      </c>
      <c r="E21" s="9" t="s">
        <v>41</v>
      </c>
      <c r="F21" s="10" t="s">
        <v>110</v>
      </c>
      <c r="G21" s="11" t="s">
        <v>100</v>
      </c>
      <c r="H21" s="24" t="s">
        <v>123</v>
      </c>
      <c r="I21" s="24" t="s">
        <v>74</v>
      </c>
      <c r="J21" s="24" t="s">
        <v>74</v>
      </c>
      <c r="K21" s="24" t="s">
        <v>141</v>
      </c>
      <c r="L21" s="24" t="s">
        <v>118</v>
      </c>
      <c r="N21" s="47" t="s">
        <v>251</v>
      </c>
      <c r="O21" s="47" t="s">
        <v>118</v>
      </c>
    </row>
    <row r="22" spans="1:16" ht="75" customHeight="1">
      <c r="A22" s="16" t="s">
        <v>28</v>
      </c>
      <c r="B22" s="16" t="s">
        <v>29</v>
      </c>
      <c r="C22" s="16" t="s">
        <v>12</v>
      </c>
      <c r="D22" s="17">
        <v>43344</v>
      </c>
      <c r="E22" s="18" t="s">
        <v>48</v>
      </c>
      <c r="F22" s="16" t="s">
        <v>62</v>
      </c>
      <c r="G22" s="19" t="s">
        <v>99</v>
      </c>
      <c r="H22" s="23" t="s">
        <v>107</v>
      </c>
      <c r="I22" s="24" t="s">
        <v>287</v>
      </c>
      <c r="J22" s="23" t="s">
        <v>130</v>
      </c>
      <c r="K22" s="23" t="s">
        <v>268</v>
      </c>
      <c r="L22" s="24" t="s">
        <v>269</v>
      </c>
    </row>
    <row r="23" spans="1:16" s="4" customFormat="1" ht="75" customHeight="1">
      <c r="A23" s="41" t="s">
        <v>30</v>
      </c>
      <c r="B23" s="41" t="s">
        <v>29</v>
      </c>
      <c r="C23" s="41" t="s">
        <v>31</v>
      </c>
      <c r="D23" s="42">
        <v>43345</v>
      </c>
      <c r="E23" s="43" t="s">
        <v>49</v>
      </c>
      <c r="F23" s="41" t="s">
        <v>64</v>
      </c>
      <c r="G23" s="44" t="s">
        <v>32</v>
      </c>
      <c r="H23" s="23" t="s">
        <v>107</v>
      </c>
      <c r="I23" s="23" t="s">
        <v>286</v>
      </c>
      <c r="J23" s="23" t="s">
        <v>130</v>
      </c>
      <c r="K23" s="23" t="s">
        <v>268</v>
      </c>
      <c r="L23" s="23" t="s">
        <v>280</v>
      </c>
      <c r="N23" s="48"/>
      <c r="O23" s="48"/>
      <c r="P23" s="46"/>
    </row>
    <row r="24" spans="1:16" ht="50" hidden="1" outlineLevel="1">
      <c r="A24" s="20" t="s">
        <v>33</v>
      </c>
      <c r="B24" s="20" t="s">
        <v>29</v>
      </c>
      <c r="C24" s="20" t="s">
        <v>31</v>
      </c>
      <c r="D24" s="21">
        <v>43352</v>
      </c>
      <c r="E24" s="22" t="s">
        <v>50</v>
      </c>
      <c r="F24" s="20" t="s">
        <v>64</v>
      </c>
      <c r="G24" s="23" t="s">
        <v>34</v>
      </c>
      <c r="H24" s="23"/>
      <c r="I24" s="23"/>
      <c r="J24" s="23"/>
      <c r="K24" s="23"/>
      <c r="L24" s="23"/>
    </row>
    <row r="25" spans="1:16" ht="50" hidden="1" outlineLevel="1">
      <c r="A25" s="20" t="s">
        <v>33</v>
      </c>
      <c r="B25" s="20" t="s">
        <v>29</v>
      </c>
      <c r="C25" s="20" t="s">
        <v>31</v>
      </c>
      <c r="D25" s="21">
        <v>43359</v>
      </c>
      <c r="E25" s="22" t="s">
        <v>51</v>
      </c>
      <c r="F25" s="20" t="s">
        <v>62</v>
      </c>
      <c r="G25" s="23"/>
      <c r="H25" s="23"/>
      <c r="I25" s="23"/>
      <c r="J25" s="23"/>
      <c r="K25" s="23"/>
      <c r="L25" s="23"/>
    </row>
    <row r="26" spans="1:16" ht="50" hidden="1" outlineLevel="1">
      <c r="A26" s="20" t="s">
        <v>33</v>
      </c>
      <c r="B26" s="20" t="s">
        <v>29</v>
      </c>
      <c r="C26" s="20" t="s">
        <v>31</v>
      </c>
      <c r="D26" s="21">
        <v>43366</v>
      </c>
      <c r="E26" s="22" t="s">
        <v>52</v>
      </c>
      <c r="F26" s="20" t="s">
        <v>62</v>
      </c>
      <c r="G26" s="23"/>
      <c r="H26" s="23"/>
      <c r="I26" s="23"/>
      <c r="J26" s="23"/>
      <c r="K26" s="23"/>
      <c r="L26" s="23"/>
    </row>
    <row r="27" spans="1:16" ht="50" hidden="1" outlineLevel="1">
      <c r="A27" s="20" t="s">
        <v>33</v>
      </c>
      <c r="B27" s="20" t="s">
        <v>35</v>
      </c>
      <c r="C27" s="20" t="s">
        <v>31</v>
      </c>
      <c r="D27" s="21">
        <v>43373</v>
      </c>
      <c r="E27" s="22" t="s">
        <v>53</v>
      </c>
      <c r="F27" s="20" t="s">
        <v>62</v>
      </c>
      <c r="G27" s="23"/>
      <c r="H27" s="23"/>
      <c r="I27" s="23"/>
      <c r="J27" s="23"/>
      <c r="K27" s="23"/>
      <c r="L27" s="23"/>
    </row>
    <row r="28" spans="1:16" ht="50" hidden="1" outlineLevel="1">
      <c r="A28" s="20" t="s">
        <v>33</v>
      </c>
      <c r="B28" s="20" t="s">
        <v>35</v>
      </c>
      <c r="C28" s="20" t="s">
        <v>31</v>
      </c>
      <c r="D28" s="21">
        <v>43380</v>
      </c>
      <c r="E28" s="22" t="s">
        <v>54</v>
      </c>
      <c r="F28" s="20" t="s">
        <v>62</v>
      </c>
      <c r="G28" s="23" t="s">
        <v>36</v>
      </c>
      <c r="H28" s="23"/>
      <c r="I28" s="23"/>
      <c r="J28" s="23"/>
      <c r="K28" s="23"/>
      <c r="L28" s="23"/>
    </row>
    <row r="29" spans="1:16" ht="50" hidden="1" outlineLevel="1">
      <c r="A29" s="20" t="s">
        <v>33</v>
      </c>
      <c r="B29" s="20" t="s">
        <v>35</v>
      </c>
      <c r="C29" s="20" t="s">
        <v>31</v>
      </c>
      <c r="D29" s="21">
        <v>43387</v>
      </c>
      <c r="E29" s="22" t="s">
        <v>55</v>
      </c>
      <c r="F29" s="20" t="s">
        <v>62</v>
      </c>
      <c r="G29" s="23"/>
      <c r="H29" s="23"/>
      <c r="I29" s="23"/>
      <c r="J29" s="23"/>
      <c r="K29" s="23"/>
      <c r="L29" s="23"/>
    </row>
    <row r="30" spans="1:16" ht="50" hidden="1" outlineLevel="1">
      <c r="A30" s="20" t="s">
        <v>33</v>
      </c>
      <c r="B30" s="20" t="s">
        <v>35</v>
      </c>
      <c r="C30" s="20" t="s">
        <v>31</v>
      </c>
      <c r="D30" s="21">
        <v>43394</v>
      </c>
      <c r="E30" s="22" t="s">
        <v>56</v>
      </c>
      <c r="F30" s="20" t="s">
        <v>62</v>
      </c>
      <c r="G30" s="23"/>
      <c r="H30" s="23"/>
      <c r="I30" s="23"/>
      <c r="J30" s="23"/>
      <c r="K30" s="23"/>
      <c r="L30" s="23"/>
    </row>
    <row r="31" spans="1:16" collapsed="1"/>
  </sheetData>
  <autoFilter ref="A2:P30" xr:uid="{5540E237-1A82-A54C-8137-CBC50A46424C}"/>
  <mergeCells count="1">
    <mergeCell ref="A1:G1"/>
  </mergeCells>
  <phoneticPr fontId="6" type="noConversion"/>
  <printOptions headings="1"/>
  <pageMargins left="0.5" right="0.5" top="0.75" bottom="0.75" header="0.3" footer="0.3"/>
  <pageSetup scale="29" orientation="landscape" horizontalDpi="0" verticalDpi="0"/>
  <headerFooter>
    <oddHeader>&amp;F</oddHeader>
    <oddFooter>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E3D6-2CA5-AB4D-8AE3-B9885542F269}">
  <sheetPr>
    <pageSetUpPr fitToPage="1"/>
  </sheetPr>
  <dimension ref="A1:Q24"/>
  <sheetViews>
    <sheetView workbookViewId="0">
      <pane xSplit="4" ySplit="5" topLeftCell="E6" activePane="bottomRight" state="frozen"/>
      <selection activeCell="G32" sqref="G32"/>
      <selection pane="topRight" activeCell="G32" sqref="G32"/>
      <selection pane="bottomLeft" activeCell="G32" sqref="G32"/>
      <selection pane="bottomRight" activeCell="B23" sqref="B23:D24"/>
    </sheetView>
  </sheetViews>
  <sheetFormatPr baseColWidth="10" defaultRowHeight="16"/>
  <cols>
    <col min="1" max="1" width="10.1640625" style="56" customWidth="1"/>
    <col min="2" max="2" width="19.83203125" style="55" customWidth="1"/>
    <col min="3" max="3" width="13.33203125" style="55" customWidth="1"/>
    <col min="4" max="4" width="9.83203125" style="55" customWidth="1"/>
    <col min="5" max="5" width="15.1640625" style="55" customWidth="1"/>
    <col min="6" max="6" width="17.33203125" style="55" customWidth="1"/>
    <col min="7" max="7" width="17" style="55" customWidth="1"/>
    <col min="8" max="8" width="19" style="55" customWidth="1"/>
    <col min="9" max="10" width="17.6640625" style="55" customWidth="1"/>
    <col min="11" max="11" width="18" style="55" customWidth="1"/>
    <col min="12" max="12" width="17" style="55" customWidth="1"/>
    <col min="13" max="13" width="13" style="55" customWidth="1"/>
    <col min="14" max="14" width="14.33203125" style="55" customWidth="1"/>
    <col min="15" max="15" width="14" style="55" customWidth="1"/>
    <col min="16" max="16" width="16.83203125" style="55" customWidth="1"/>
    <col min="17" max="17" width="12.5" style="55" customWidth="1"/>
    <col min="18" max="16384" width="10.83203125" style="55"/>
  </cols>
  <sheetData>
    <row r="1" spans="1:17">
      <c r="A1" s="68" t="s">
        <v>142</v>
      </c>
      <c r="B1" s="68"/>
      <c r="C1" s="68"/>
      <c r="D1" s="68"/>
    </row>
    <row r="2" spans="1:17">
      <c r="A2" s="68" t="s">
        <v>143</v>
      </c>
      <c r="B2" s="68"/>
      <c r="C2" s="68"/>
      <c r="D2" s="68"/>
    </row>
    <row r="3" spans="1:17">
      <c r="A3" s="69" t="s">
        <v>144</v>
      </c>
      <c r="B3" s="69"/>
      <c r="C3" s="69"/>
      <c r="D3" s="69"/>
    </row>
    <row r="4" spans="1:17" ht="17">
      <c r="E4" s="57" t="s">
        <v>145</v>
      </c>
      <c r="F4" s="57" t="s">
        <v>146</v>
      </c>
      <c r="G4" s="57" t="s">
        <v>147</v>
      </c>
      <c r="H4" s="57" t="s">
        <v>148</v>
      </c>
      <c r="I4" s="57" t="s">
        <v>149</v>
      </c>
      <c r="J4" s="57" t="s">
        <v>150</v>
      </c>
      <c r="K4" s="55">
        <v>7</v>
      </c>
      <c r="L4" s="55">
        <v>8</v>
      </c>
      <c r="M4" s="55">
        <v>9</v>
      </c>
      <c r="N4" s="55">
        <v>10</v>
      </c>
      <c r="O4" s="55">
        <v>11</v>
      </c>
      <c r="P4" s="55">
        <v>12</v>
      </c>
      <c r="Q4" s="55">
        <v>13</v>
      </c>
    </row>
    <row r="5" spans="1:17" ht="34">
      <c r="A5" s="56" t="s">
        <v>3</v>
      </c>
      <c r="B5" s="55" t="s">
        <v>4</v>
      </c>
      <c r="C5" s="55" t="s">
        <v>151</v>
      </c>
      <c r="D5" s="55" t="s">
        <v>152</v>
      </c>
      <c r="E5" s="57" t="s">
        <v>153</v>
      </c>
      <c r="F5" s="57">
        <v>5204</v>
      </c>
      <c r="G5" s="57">
        <v>5643</v>
      </c>
      <c r="H5" s="57">
        <v>1065</v>
      </c>
      <c r="I5" s="57">
        <v>5032</v>
      </c>
      <c r="J5" s="57">
        <v>4873</v>
      </c>
      <c r="K5" s="55">
        <v>5650</v>
      </c>
      <c r="L5" s="55">
        <v>3062</v>
      </c>
      <c r="M5" s="55">
        <v>708</v>
      </c>
      <c r="N5" s="55">
        <v>3738</v>
      </c>
      <c r="O5" s="55">
        <v>5255</v>
      </c>
      <c r="P5" s="55" t="s">
        <v>154</v>
      </c>
      <c r="Q5" s="55" t="s">
        <v>155</v>
      </c>
    </row>
    <row r="6" spans="1:17" s="59" customFormat="1" ht="17">
      <c r="A6" s="58">
        <v>43253</v>
      </c>
      <c r="B6" s="59" t="s">
        <v>156</v>
      </c>
      <c r="C6" s="59" t="s">
        <v>157</v>
      </c>
      <c r="D6" s="59" t="s">
        <v>118</v>
      </c>
      <c r="E6" s="59" t="s">
        <v>118</v>
      </c>
      <c r="F6" s="59" t="s">
        <v>118</v>
      </c>
      <c r="G6" s="59" t="s">
        <v>118</v>
      </c>
      <c r="H6" s="59" t="s">
        <v>118</v>
      </c>
      <c r="I6" s="59" t="s">
        <v>118</v>
      </c>
      <c r="J6" s="59" t="s">
        <v>118</v>
      </c>
      <c r="K6" s="59" t="s">
        <v>118</v>
      </c>
      <c r="L6" s="59" t="s">
        <v>118</v>
      </c>
      <c r="M6" s="59" t="s">
        <v>118</v>
      </c>
      <c r="N6" s="59" t="s">
        <v>118</v>
      </c>
      <c r="O6" s="59" t="s">
        <v>118</v>
      </c>
      <c r="P6" s="59" t="s">
        <v>118</v>
      </c>
      <c r="Q6" s="59" t="s">
        <v>118</v>
      </c>
    </row>
    <row r="7" spans="1:17" s="59" customFormat="1" ht="68">
      <c r="A7" s="58">
        <v>43260</v>
      </c>
      <c r="B7" s="59" t="s">
        <v>158</v>
      </c>
      <c r="C7" s="59">
        <v>7</v>
      </c>
      <c r="D7" s="59">
        <v>20</v>
      </c>
      <c r="E7" s="59" t="s">
        <v>159</v>
      </c>
      <c r="F7" s="59" t="s">
        <v>118</v>
      </c>
      <c r="G7" s="59" t="s">
        <v>160</v>
      </c>
      <c r="H7" s="59" t="s">
        <v>161</v>
      </c>
      <c r="I7" s="59" t="s">
        <v>162</v>
      </c>
      <c r="J7" s="59" t="s">
        <v>118</v>
      </c>
      <c r="K7" s="59" t="s">
        <v>163</v>
      </c>
      <c r="L7" s="59" t="s">
        <v>164</v>
      </c>
      <c r="M7" s="59" t="s">
        <v>165</v>
      </c>
      <c r="N7" s="59" t="s">
        <v>118</v>
      </c>
      <c r="O7" s="59" t="s">
        <v>118</v>
      </c>
      <c r="P7" s="59" t="s">
        <v>118</v>
      </c>
      <c r="Q7" s="59" t="s">
        <v>118</v>
      </c>
    </row>
    <row r="8" spans="1:17" s="59" customFormat="1" ht="85">
      <c r="A8" s="58">
        <v>43267</v>
      </c>
      <c r="B8" s="59" t="s">
        <v>166</v>
      </c>
      <c r="C8" s="59">
        <v>9</v>
      </c>
      <c r="D8" s="59">
        <v>26</v>
      </c>
      <c r="E8" s="59" t="s">
        <v>167</v>
      </c>
      <c r="F8" s="59" t="s">
        <v>118</v>
      </c>
      <c r="G8" s="59" t="s">
        <v>168</v>
      </c>
      <c r="H8" s="59" t="s">
        <v>169</v>
      </c>
      <c r="I8" s="59" t="s">
        <v>118</v>
      </c>
      <c r="J8" s="59" t="s">
        <v>118</v>
      </c>
      <c r="K8" s="59" t="s">
        <v>170</v>
      </c>
      <c r="L8" s="59" t="s">
        <v>164</v>
      </c>
      <c r="M8" s="59" t="s">
        <v>171</v>
      </c>
      <c r="N8" s="59" t="s">
        <v>172</v>
      </c>
      <c r="O8" s="59" t="s">
        <v>173</v>
      </c>
      <c r="P8" s="59" t="s">
        <v>174</v>
      </c>
      <c r="Q8" s="59" t="s">
        <v>118</v>
      </c>
    </row>
    <row r="9" spans="1:17" s="59" customFormat="1" ht="34">
      <c r="A9" s="58">
        <v>43274</v>
      </c>
      <c r="B9" s="59" t="s">
        <v>175</v>
      </c>
      <c r="C9" s="59" t="s">
        <v>176</v>
      </c>
      <c r="D9" s="59" t="s">
        <v>118</v>
      </c>
      <c r="E9" s="59" t="s">
        <v>118</v>
      </c>
      <c r="F9" s="59" t="s">
        <v>118</v>
      </c>
      <c r="G9" s="59" t="s">
        <v>118</v>
      </c>
      <c r="H9" s="59" t="s">
        <v>118</v>
      </c>
      <c r="I9" s="59" t="s">
        <v>118</v>
      </c>
      <c r="J9" s="59" t="s">
        <v>118</v>
      </c>
      <c r="K9" s="59" t="s">
        <v>118</v>
      </c>
      <c r="L9" s="59" t="s">
        <v>118</v>
      </c>
      <c r="M9" s="59" t="s">
        <v>118</v>
      </c>
      <c r="N9" s="59" t="s">
        <v>118</v>
      </c>
      <c r="O9" s="59" t="s">
        <v>118</v>
      </c>
      <c r="P9" s="59" t="s">
        <v>118</v>
      </c>
      <c r="Q9" s="59" t="s">
        <v>118</v>
      </c>
    </row>
    <row r="10" spans="1:17" s="61" customFormat="1" ht="68">
      <c r="A10" s="60">
        <v>43281</v>
      </c>
      <c r="B10" s="61" t="s">
        <v>177</v>
      </c>
      <c r="C10" s="61">
        <v>8</v>
      </c>
      <c r="D10" s="61">
        <v>18</v>
      </c>
      <c r="E10" s="61" t="s">
        <v>178</v>
      </c>
      <c r="F10" s="61" t="s">
        <v>179</v>
      </c>
      <c r="G10" s="61" t="s">
        <v>168</v>
      </c>
      <c r="H10" s="61" t="s">
        <v>118</v>
      </c>
      <c r="I10" s="61" t="s">
        <v>180</v>
      </c>
      <c r="J10" s="61" t="s">
        <v>118</v>
      </c>
      <c r="K10" s="61" t="s">
        <v>181</v>
      </c>
      <c r="L10" s="61" t="s">
        <v>164</v>
      </c>
      <c r="M10" s="61" t="s">
        <v>118</v>
      </c>
      <c r="N10" s="61" t="s">
        <v>182</v>
      </c>
      <c r="O10" s="61" t="s">
        <v>173</v>
      </c>
      <c r="P10" s="61" t="s">
        <v>118</v>
      </c>
      <c r="Q10" s="59" t="s">
        <v>118</v>
      </c>
    </row>
    <row r="11" spans="1:17" s="61" customFormat="1" ht="51">
      <c r="A11" s="60">
        <v>43288</v>
      </c>
      <c r="B11" s="61" t="s">
        <v>183</v>
      </c>
      <c r="C11" s="61">
        <v>9</v>
      </c>
      <c r="D11" s="61">
        <v>22</v>
      </c>
      <c r="E11" s="61" t="s">
        <v>159</v>
      </c>
      <c r="F11" s="61" t="s">
        <v>184</v>
      </c>
      <c r="G11" s="61" t="s">
        <v>168</v>
      </c>
      <c r="H11" s="61" t="s">
        <v>185</v>
      </c>
      <c r="I11" s="61" t="s">
        <v>186</v>
      </c>
      <c r="J11" s="61" t="s">
        <v>118</v>
      </c>
      <c r="K11" s="61" t="s">
        <v>187</v>
      </c>
      <c r="L11" s="62" t="s">
        <v>118</v>
      </c>
      <c r="M11" s="61" t="s">
        <v>171</v>
      </c>
      <c r="N11" s="61" t="s">
        <v>188</v>
      </c>
      <c r="O11" s="62" t="s">
        <v>118</v>
      </c>
      <c r="P11" s="61" t="s">
        <v>189</v>
      </c>
      <c r="Q11" s="59" t="s">
        <v>118</v>
      </c>
    </row>
    <row r="12" spans="1:17" s="59" customFormat="1" ht="68">
      <c r="A12" s="58">
        <v>43295</v>
      </c>
      <c r="B12" s="59" t="s">
        <v>190</v>
      </c>
      <c r="C12" s="59">
        <v>9</v>
      </c>
      <c r="D12" s="59">
        <v>27</v>
      </c>
      <c r="E12" s="59" t="s">
        <v>118</v>
      </c>
      <c r="F12" s="59" t="s">
        <v>191</v>
      </c>
      <c r="G12" s="59" t="s">
        <v>192</v>
      </c>
      <c r="H12" s="59" t="s">
        <v>193</v>
      </c>
      <c r="I12" s="59" t="s">
        <v>194</v>
      </c>
      <c r="J12" s="59" t="s">
        <v>118</v>
      </c>
      <c r="K12" s="59" t="s">
        <v>195</v>
      </c>
      <c r="L12" s="59" t="s">
        <v>164</v>
      </c>
      <c r="M12" s="59" t="s">
        <v>196</v>
      </c>
      <c r="N12" s="59" t="s">
        <v>197</v>
      </c>
      <c r="O12" s="59" t="s">
        <v>118</v>
      </c>
      <c r="P12" s="59" t="s">
        <v>198</v>
      </c>
      <c r="Q12" s="59" t="s">
        <v>118</v>
      </c>
    </row>
    <row r="13" spans="1:17" s="61" customFormat="1" ht="51">
      <c r="A13" s="60">
        <v>43302</v>
      </c>
      <c r="B13" s="61" t="s">
        <v>199</v>
      </c>
      <c r="C13" s="61">
        <v>7</v>
      </c>
      <c r="D13" s="61">
        <v>21</v>
      </c>
      <c r="E13" s="61" t="s">
        <v>118</v>
      </c>
      <c r="F13" s="61" t="s">
        <v>200</v>
      </c>
      <c r="G13" s="59" t="s">
        <v>201</v>
      </c>
      <c r="H13" s="61" t="s">
        <v>202</v>
      </c>
      <c r="I13" s="61" t="s">
        <v>186</v>
      </c>
      <c r="J13" s="61" t="s">
        <v>118</v>
      </c>
      <c r="K13" s="61" t="s">
        <v>203</v>
      </c>
      <c r="L13" s="61" t="s">
        <v>204</v>
      </c>
      <c r="M13" s="61" t="s">
        <v>118</v>
      </c>
      <c r="N13" s="61" t="s">
        <v>197</v>
      </c>
      <c r="O13" s="61" t="s">
        <v>118</v>
      </c>
      <c r="P13" s="61" t="s">
        <v>118</v>
      </c>
      <c r="Q13" s="59" t="s">
        <v>118</v>
      </c>
    </row>
    <row r="14" spans="1:17" s="61" customFormat="1" ht="34">
      <c r="A14" s="60">
        <v>43309</v>
      </c>
      <c r="B14" s="61" t="s">
        <v>205</v>
      </c>
      <c r="C14" s="61">
        <v>10</v>
      </c>
      <c r="D14" s="61">
        <v>20</v>
      </c>
      <c r="E14" s="61" t="s">
        <v>118</v>
      </c>
      <c r="F14" s="61" t="s">
        <v>206</v>
      </c>
      <c r="G14" s="61" t="s">
        <v>168</v>
      </c>
      <c r="H14" s="61" t="s">
        <v>207</v>
      </c>
      <c r="I14" s="61" t="s">
        <v>208</v>
      </c>
      <c r="J14" s="61" t="s">
        <v>209</v>
      </c>
      <c r="K14" s="61" t="s">
        <v>181</v>
      </c>
      <c r="L14" s="61" t="s">
        <v>164</v>
      </c>
      <c r="M14" s="61" t="s">
        <v>118</v>
      </c>
      <c r="N14" s="61" t="s">
        <v>182</v>
      </c>
      <c r="O14" s="61" t="s">
        <v>210</v>
      </c>
      <c r="P14" s="61" t="s">
        <v>211</v>
      </c>
      <c r="Q14" s="59" t="s">
        <v>118</v>
      </c>
    </row>
    <row r="15" spans="1:17" s="64" customFormat="1" ht="68">
      <c r="A15" s="63">
        <v>43316</v>
      </c>
      <c r="B15" s="64" t="s">
        <v>212</v>
      </c>
      <c r="C15" s="64">
        <v>10</v>
      </c>
      <c r="D15" s="64">
        <v>30</v>
      </c>
      <c r="E15" s="64" t="s">
        <v>213</v>
      </c>
      <c r="F15" s="64" t="s">
        <v>214</v>
      </c>
      <c r="G15" s="64" t="s">
        <v>215</v>
      </c>
      <c r="H15" s="64" t="s">
        <v>216</v>
      </c>
      <c r="I15" s="64" t="s">
        <v>217</v>
      </c>
      <c r="J15" s="64" t="s">
        <v>118</v>
      </c>
      <c r="K15" s="64" t="s">
        <v>218</v>
      </c>
      <c r="L15" s="64" t="s">
        <v>118</v>
      </c>
      <c r="M15" s="64" t="s">
        <v>118</v>
      </c>
      <c r="N15" s="64" t="s">
        <v>182</v>
      </c>
      <c r="O15" s="64" t="s">
        <v>210</v>
      </c>
      <c r="P15" s="64" t="s">
        <v>219</v>
      </c>
      <c r="Q15" s="64" t="s">
        <v>220</v>
      </c>
    </row>
    <row r="16" spans="1:17" s="64" customFormat="1" ht="51">
      <c r="A16" s="63">
        <v>43317</v>
      </c>
      <c r="B16" s="64" t="s">
        <v>221</v>
      </c>
      <c r="C16" s="64">
        <v>4</v>
      </c>
      <c r="D16" s="64">
        <v>12</v>
      </c>
      <c r="E16" s="64" t="s">
        <v>118</v>
      </c>
      <c r="F16" s="64" t="s">
        <v>222</v>
      </c>
      <c r="G16" s="64" t="s">
        <v>223</v>
      </c>
      <c r="H16" s="64" t="s">
        <v>224</v>
      </c>
      <c r="I16" s="64" t="s">
        <v>225</v>
      </c>
      <c r="J16" s="64" t="s">
        <v>118</v>
      </c>
      <c r="K16" s="64" t="s">
        <v>118</v>
      </c>
      <c r="L16" s="64" t="s">
        <v>118</v>
      </c>
      <c r="M16" s="64" t="s">
        <v>118</v>
      </c>
      <c r="N16" s="64" t="s">
        <v>118</v>
      </c>
      <c r="O16" s="64" t="s">
        <v>118</v>
      </c>
      <c r="P16" s="64" t="s">
        <v>118</v>
      </c>
      <c r="Q16" s="64" t="s">
        <v>118</v>
      </c>
    </row>
    <row r="17" spans="1:17" s="59" customFormat="1" ht="34">
      <c r="A17" s="58">
        <v>43323</v>
      </c>
      <c r="B17" s="59" t="s">
        <v>226</v>
      </c>
      <c r="C17" s="59" t="s">
        <v>176</v>
      </c>
      <c r="D17" s="59" t="s">
        <v>118</v>
      </c>
      <c r="E17" s="59" t="s">
        <v>118</v>
      </c>
      <c r="F17" s="59" t="s">
        <v>118</v>
      </c>
      <c r="G17" s="59" t="s">
        <v>118</v>
      </c>
      <c r="H17" s="59" t="s">
        <v>118</v>
      </c>
      <c r="I17" s="59" t="s">
        <v>118</v>
      </c>
      <c r="J17" s="59" t="s">
        <v>118</v>
      </c>
      <c r="K17" s="59" t="s">
        <v>118</v>
      </c>
      <c r="L17" s="59" t="s">
        <v>118</v>
      </c>
      <c r="M17" s="59" t="s">
        <v>118</v>
      </c>
      <c r="N17" s="59" t="s">
        <v>118</v>
      </c>
      <c r="O17" s="59" t="s">
        <v>118</v>
      </c>
      <c r="P17" s="59" t="s">
        <v>118</v>
      </c>
      <c r="Q17" s="59" t="s">
        <v>118</v>
      </c>
    </row>
    <row r="18" spans="1:17" s="61" customFormat="1" ht="68">
      <c r="A18" s="60">
        <v>43330</v>
      </c>
      <c r="B18" s="61" t="s">
        <v>227</v>
      </c>
      <c r="C18" s="61">
        <v>8</v>
      </c>
      <c r="D18" s="61">
        <v>21</v>
      </c>
      <c r="E18" s="61" t="s">
        <v>228</v>
      </c>
      <c r="F18" s="61" t="s">
        <v>200</v>
      </c>
      <c r="G18" s="61" t="s">
        <v>168</v>
      </c>
      <c r="H18" s="61" t="s">
        <v>118</v>
      </c>
      <c r="I18" s="61" t="s">
        <v>118</v>
      </c>
      <c r="J18" s="61" t="s">
        <v>229</v>
      </c>
      <c r="K18" s="61" t="s">
        <v>181</v>
      </c>
      <c r="L18" s="61" t="s">
        <v>118</v>
      </c>
      <c r="M18" s="61" t="s">
        <v>230</v>
      </c>
      <c r="N18" s="61" t="s">
        <v>231</v>
      </c>
      <c r="O18" s="61" t="s">
        <v>118</v>
      </c>
      <c r="P18" s="61" t="s">
        <v>219</v>
      </c>
      <c r="Q18" s="61" t="s">
        <v>118</v>
      </c>
    </row>
    <row r="19" spans="1:17" s="59" customFormat="1" ht="34">
      <c r="A19" s="58">
        <v>43337</v>
      </c>
      <c r="B19" s="59" t="s">
        <v>232</v>
      </c>
      <c r="C19" s="59">
        <v>6</v>
      </c>
      <c r="D19" s="59">
        <v>12</v>
      </c>
      <c r="E19" s="59" t="s">
        <v>118</v>
      </c>
      <c r="F19" s="59" t="s">
        <v>118</v>
      </c>
      <c r="G19" s="59" t="s">
        <v>233</v>
      </c>
      <c r="H19" s="59" t="s">
        <v>118</v>
      </c>
      <c r="I19" s="59" t="s">
        <v>180</v>
      </c>
      <c r="J19" s="59" t="s">
        <v>234</v>
      </c>
      <c r="K19" s="59" t="s">
        <v>235</v>
      </c>
      <c r="L19" s="59" t="s">
        <v>118</v>
      </c>
      <c r="M19" s="59" t="s">
        <v>118</v>
      </c>
      <c r="N19" s="59" t="s">
        <v>182</v>
      </c>
      <c r="O19" s="59" t="s">
        <v>118</v>
      </c>
      <c r="P19" s="59" t="s">
        <v>236</v>
      </c>
      <c r="Q19" s="59" t="s">
        <v>118</v>
      </c>
    </row>
    <row r="20" spans="1:17" s="59" customFormat="1" ht="51">
      <c r="A20" s="58">
        <v>43344</v>
      </c>
      <c r="B20" s="59" t="s">
        <v>237</v>
      </c>
      <c r="C20" s="59">
        <v>7</v>
      </c>
      <c r="D20" s="59">
        <v>15</v>
      </c>
      <c r="E20" s="59" t="s">
        <v>209</v>
      </c>
      <c r="F20" s="59" t="s">
        <v>118</v>
      </c>
      <c r="G20" s="59" t="s">
        <v>168</v>
      </c>
      <c r="H20" s="59" t="s">
        <v>185</v>
      </c>
      <c r="I20" s="59" t="s">
        <v>186</v>
      </c>
      <c r="J20" s="59" t="s">
        <v>118</v>
      </c>
      <c r="K20" s="59" t="s">
        <v>272</v>
      </c>
      <c r="L20" s="59" t="s">
        <v>118</v>
      </c>
      <c r="M20" s="59" t="s">
        <v>230</v>
      </c>
      <c r="N20" s="59" t="s">
        <v>182</v>
      </c>
      <c r="O20" s="59" t="s">
        <v>118</v>
      </c>
      <c r="P20" s="59" t="s">
        <v>118</v>
      </c>
      <c r="Q20" s="59" t="s">
        <v>118</v>
      </c>
    </row>
    <row r="21" spans="1:17" s="59" customFormat="1" ht="68">
      <c r="A21" s="58">
        <v>43345</v>
      </c>
      <c r="B21" s="59" t="s">
        <v>238</v>
      </c>
      <c r="C21" s="59">
        <v>9</v>
      </c>
      <c r="D21" s="59">
        <v>26</v>
      </c>
      <c r="E21" s="59" t="s">
        <v>274</v>
      </c>
      <c r="F21" s="59" t="s">
        <v>277</v>
      </c>
      <c r="G21" s="59" t="s">
        <v>168</v>
      </c>
      <c r="H21" s="59" t="s">
        <v>185</v>
      </c>
      <c r="I21" s="59" t="s">
        <v>275</v>
      </c>
      <c r="J21" s="59" t="s">
        <v>273</v>
      </c>
      <c r="K21" s="59" t="s">
        <v>276</v>
      </c>
      <c r="L21" s="59" t="s">
        <v>118</v>
      </c>
      <c r="M21" s="59" t="s">
        <v>118</v>
      </c>
      <c r="N21" s="59" t="s">
        <v>231</v>
      </c>
      <c r="O21" s="59" t="s">
        <v>118</v>
      </c>
      <c r="P21" s="59" t="s">
        <v>278</v>
      </c>
      <c r="Q21" s="59" t="s">
        <v>118</v>
      </c>
    </row>
    <row r="23" spans="1:17" ht="17">
      <c r="B23" s="55" t="s">
        <v>281</v>
      </c>
      <c r="C23" s="55">
        <f>(C7+C8+C12+C19)/4</f>
        <v>7.75</v>
      </c>
      <c r="D23" s="55">
        <f>(D7+D8+D12+D19)/4</f>
        <v>21.25</v>
      </c>
    </row>
    <row r="24" spans="1:17" ht="17">
      <c r="B24" s="55" t="s">
        <v>282</v>
      </c>
      <c r="C24" s="55">
        <f>(C10+C11+C13+C14+C18)/5</f>
        <v>8.4</v>
      </c>
      <c r="D24" s="55">
        <f>(D10+D11+D13+D14+D18)/5</f>
        <v>20.399999999999999</v>
      </c>
    </row>
  </sheetData>
  <mergeCells count="3">
    <mergeCell ref="A1:D1"/>
    <mergeCell ref="A2:D2"/>
    <mergeCell ref="A3:D3"/>
  </mergeCells>
  <printOptions headings="1" gridLines="1"/>
  <pageMargins left="0.7" right="0.7" top="0.75" bottom="0.75" header="0.3" footer="0.3"/>
  <pageSetup scale="43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1E3DA-648D-F04B-81B9-392F5C71FF8E}">
  <sheetPr>
    <pageSetUpPr fitToPage="1"/>
  </sheetPr>
  <dimension ref="A1:M22"/>
  <sheetViews>
    <sheetView workbookViewId="0">
      <pane xSplit="4" ySplit="4" topLeftCell="E5" activePane="bottomRight" state="frozen"/>
      <selection activeCell="G32" sqref="G32"/>
      <selection pane="topRight" activeCell="G32" sqref="G32"/>
      <selection pane="bottomLeft" activeCell="G32" sqref="G32"/>
      <selection pane="bottomRight" activeCell="C25" sqref="C25"/>
    </sheetView>
  </sheetViews>
  <sheetFormatPr baseColWidth="10" defaultRowHeight="16"/>
  <cols>
    <col min="1" max="1" width="10.1640625" style="56" customWidth="1"/>
    <col min="2" max="2" width="18.5" style="55" customWidth="1"/>
    <col min="3" max="3" width="13.83203125" style="55" customWidth="1"/>
    <col min="4" max="4" width="9.83203125" style="55" customWidth="1"/>
    <col min="5" max="5" width="18" style="55" customWidth="1"/>
    <col min="6" max="6" width="17" style="55" customWidth="1"/>
    <col min="7" max="7" width="11.83203125" style="55" customWidth="1"/>
    <col min="8" max="8" width="14.33203125" style="55" customWidth="1"/>
    <col min="9" max="9" width="15.33203125" style="55" customWidth="1"/>
    <col min="10" max="10" width="12.6640625" style="55" customWidth="1"/>
    <col min="11" max="11" width="13.83203125" style="55" customWidth="1"/>
    <col min="12" max="16384" width="10.83203125" style="55"/>
  </cols>
  <sheetData>
    <row r="1" spans="1:13">
      <c r="A1" s="68" t="s">
        <v>142</v>
      </c>
      <c r="B1" s="68"/>
      <c r="C1" s="68"/>
      <c r="D1" s="68"/>
    </row>
    <row r="2" spans="1:13">
      <c r="A2" s="68" t="s">
        <v>143</v>
      </c>
      <c r="B2" s="68"/>
      <c r="C2" s="68"/>
      <c r="D2" s="68"/>
    </row>
    <row r="3" spans="1:13">
      <c r="A3" s="69" t="s">
        <v>239</v>
      </c>
      <c r="B3" s="69"/>
      <c r="C3" s="69"/>
      <c r="D3" s="69"/>
    </row>
    <row r="4" spans="1:13" ht="17">
      <c r="A4" s="56" t="s">
        <v>3</v>
      </c>
      <c r="B4" s="55" t="s">
        <v>4</v>
      </c>
      <c r="C4" s="55" t="s">
        <v>151</v>
      </c>
      <c r="D4" s="55" t="s">
        <v>152</v>
      </c>
      <c r="E4" s="55">
        <v>78677</v>
      </c>
      <c r="F4" s="55" t="s">
        <v>240</v>
      </c>
      <c r="G4" s="55">
        <v>81334</v>
      </c>
      <c r="H4" s="55">
        <v>80726</v>
      </c>
      <c r="I4" s="55">
        <v>81261</v>
      </c>
      <c r="J4" s="55">
        <v>80513</v>
      </c>
      <c r="K4" s="55">
        <v>3934</v>
      </c>
      <c r="L4" s="55" t="s">
        <v>241</v>
      </c>
      <c r="M4" s="55">
        <v>80443</v>
      </c>
    </row>
    <row r="5" spans="1:13" s="59" customFormat="1" ht="17">
      <c r="A5" s="58">
        <v>43253</v>
      </c>
      <c r="B5" s="59" t="s">
        <v>156</v>
      </c>
      <c r="C5" s="59" t="s">
        <v>157</v>
      </c>
      <c r="D5" s="59" t="s">
        <v>118</v>
      </c>
      <c r="E5" s="59" t="s">
        <v>118</v>
      </c>
      <c r="F5" s="59" t="s">
        <v>118</v>
      </c>
      <c r="G5" s="59" t="s">
        <v>118</v>
      </c>
      <c r="H5" s="59" t="s">
        <v>118</v>
      </c>
      <c r="I5" s="59" t="s">
        <v>118</v>
      </c>
      <c r="J5" s="59" t="s">
        <v>118</v>
      </c>
      <c r="K5" s="59" t="s">
        <v>118</v>
      </c>
      <c r="L5" s="59" t="s">
        <v>118</v>
      </c>
      <c r="M5" s="59" t="s">
        <v>118</v>
      </c>
    </row>
    <row r="6" spans="1:13" s="59" customFormat="1" ht="17">
      <c r="A6" s="58">
        <v>43260</v>
      </c>
      <c r="B6" s="59" t="s">
        <v>158</v>
      </c>
      <c r="C6" s="59" t="s">
        <v>118</v>
      </c>
      <c r="D6" s="59" t="s">
        <v>118</v>
      </c>
      <c r="E6" s="59" t="s">
        <v>118</v>
      </c>
      <c r="F6" s="59" t="s">
        <v>118</v>
      </c>
      <c r="G6" s="59" t="s">
        <v>118</v>
      </c>
      <c r="H6" s="59" t="s">
        <v>118</v>
      </c>
      <c r="I6" s="59" t="s">
        <v>118</v>
      </c>
      <c r="J6" s="59" t="s">
        <v>118</v>
      </c>
      <c r="K6" s="59" t="s">
        <v>118</v>
      </c>
      <c r="L6" s="59" t="s">
        <v>118</v>
      </c>
      <c r="M6" s="59" t="s">
        <v>118</v>
      </c>
    </row>
    <row r="7" spans="1:13" s="59" customFormat="1" ht="17">
      <c r="A7" s="58">
        <v>43267</v>
      </c>
      <c r="B7" s="59" t="s">
        <v>166</v>
      </c>
      <c r="C7" s="59" t="s">
        <v>118</v>
      </c>
      <c r="D7" s="59" t="s">
        <v>118</v>
      </c>
      <c r="E7" s="59" t="s">
        <v>118</v>
      </c>
      <c r="F7" s="59" t="s">
        <v>118</v>
      </c>
      <c r="G7" s="59" t="s">
        <v>118</v>
      </c>
      <c r="H7" s="59" t="s">
        <v>118</v>
      </c>
      <c r="I7" s="59" t="s">
        <v>118</v>
      </c>
      <c r="J7" s="59" t="s">
        <v>118</v>
      </c>
      <c r="K7" s="59" t="s">
        <v>118</v>
      </c>
      <c r="L7" s="59" t="s">
        <v>118</v>
      </c>
      <c r="M7" s="59" t="s">
        <v>118</v>
      </c>
    </row>
    <row r="8" spans="1:13" s="59" customFormat="1" ht="34">
      <c r="A8" s="58">
        <v>43274</v>
      </c>
      <c r="B8" s="59" t="s">
        <v>175</v>
      </c>
      <c r="C8" s="59" t="s">
        <v>176</v>
      </c>
      <c r="D8" s="59" t="s">
        <v>118</v>
      </c>
      <c r="E8" s="59" t="s">
        <v>118</v>
      </c>
      <c r="F8" s="59" t="s">
        <v>118</v>
      </c>
      <c r="G8" s="59" t="s">
        <v>118</v>
      </c>
      <c r="H8" s="59" t="s">
        <v>118</v>
      </c>
      <c r="I8" s="59" t="s">
        <v>118</v>
      </c>
      <c r="J8" s="59" t="s">
        <v>118</v>
      </c>
      <c r="K8" s="59" t="s">
        <v>118</v>
      </c>
      <c r="L8" s="59" t="s">
        <v>118</v>
      </c>
      <c r="M8" s="59" t="s">
        <v>118</v>
      </c>
    </row>
    <row r="9" spans="1:13" s="61" customFormat="1" ht="17">
      <c r="A9" s="60">
        <v>43281</v>
      </c>
      <c r="B9" s="61" t="s">
        <v>177</v>
      </c>
      <c r="C9" s="61">
        <v>5</v>
      </c>
      <c r="D9" s="61">
        <v>5</v>
      </c>
      <c r="E9" s="61" t="s">
        <v>242</v>
      </c>
      <c r="F9" s="61" t="s">
        <v>243</v>
      </c>
      <c r="G9" s="61" t="s">
        <v>244</v>
      </c>
      <c r="H9" s="61" t="s">
        <v>245</v>
      </c>
      <c r="I9" s="61" t="s">
        <v>246</v>
      </c>
      <c r="J9" s="61" t="s">
        <v>118</v>
      </c>
      <c r="K9" s="61" t="s">
        <v>118</v>
      </c>
      <c r="L9" s="61" t="s">
        <v>118</v>
      </c>
      <c r="M9" s="59" t="s">
        <v>118</v>
      </c>
    </row>
    <row r="10" spans="1:13" s="61" customFormat="1" ht="17">
      <c r="A10" s="60">
        <v>43288</v>
      </c>
      <c r="B10" s="61" t="s">
        <v>183</v>
      </c>
      <c r="C10" s="61">
        <v>4</v>
      </c>
      <c r="D10" s="61">
        <v>4</v>
      </c>
      <c r="E10" s="61" t="s">
        <v>242</v>
      </c>
      <c r="F10" s="61" t="s">
        <v>243</v>
      </c>
      <c r="G10" s="61" t="s">
        <v>118</v>
      </c>
      <c r="H10" s="61" t="s">
        <v>245</v>
      </c>
      <c r="I10" s="61" t="s">
        <v>246</v>
      </c>
      <c r="J10" s="61" t="s">
        <v>118</v>
      </c>
      <c r="K10" s="61" t="s">
        <v>118</v>
      </c>
      <c r="L10" s="61" t="s">
        <v>118</v>
      </c>
      <c r="M10" s="59" t="s">
        <v>118</v>
      </c>
    </row>
    <row r="11" spans="1:13" s="59" customFormat="1" ht="17">
      <c r="A11" s="58">
        <v>43295</v>
      </c>
      <c r="B11" s="59" t="s">
        <v>190</v>
      </c>
      <c r="C11" s="59" t="s">
        <v>118</v>
      </c>
      <c r="D11" s="59" t="s">
        <v>118</v>
      </c>
      <c r="E11" s="59" t="s">
        <v>118</v>
      </c>
      <c r="F11" s="59" t="s">
        <v>118</v>
      </c>
      <c r="G11" s="59" t="s">
        <v>118</v>
      </c>
      <c r="H11" s="59" t="s">
        <v>118</v>
      </c>
      <c r="I11" s="59" t="s">
        <v>118</v>
      </c>
      <c r="J11" s="59" t="s">
        <v>118</v>
      </c>
      <c r="K11" s="59" t="s">
        <v>118</v>
      </c>
      <c r="L11" s="59" t="s">
        <v>118</v>
      </c>
      <c r="M11" s="59" t="s">
        <v>118</v>
      </c>
    </row>
    <row r="12" spans="1:13" s="61" customFormat="1" ht="17">
      <c r="A12" s="60">
        <v>43302</v>
      </c>
      <c r="B12" s="61" t="s">
        <v>199</v>
      </c>
      <c r="C12" s="61">
        <v>4</v>
      </c>
      <c r="D12" s="61">
        <v>4</v>
      </c>
      <c r="E12" s="61" t="s">
        <v>242</v>
      </c>
      <c r="F12" s="61" t="s">
        <v>118</v>
      </c>
      <c r="G12" s="61" t="s">
        <v>118</v>
      </c>
      <c r="H12" s="61" t="s">
        <v>245</v>
      </c>
      <c r="I12" s="61" t="s">
        <v>246</v>
      </c>
      <c r="J12" s="61" t="s">
        <v>247</v>
      </c>
      <c r="K12" s="61" t="s">
        <v>118</v>
      </c>
      <c r="L12" s="61" t="s">
        <v>118</v>
      </c>
      <c r="M12" s="59" t="s">
        <v>118</v>
      </c>
    </row>
    <row r="13" spans="1:13" s="61" customFormat="1" ht="17">
      <c r="A13" s="60">
        <v>43309</v>
      </c>
      <c r="B13" s="61" t="s">
        <v>205</v>
      </c>
      <c r="C13" s="61">
        <v>3</v>
      </c>
      <c r="D13" s="61">
        <v>3</v>
      </c>
      <c r="E13" s="61" t="s">
        <v>242</v>
      </c>
      <c r="F13" s="61" t="s">
        <v>118</v>
      </c>
      <c r="G13" s="61" t="s">
        <v>118</v>
      </c>
      <c r="H13" s="61" t="s">
        <v>245</v>
      </c>
      <c r="I13" s="61" t="s">
        <v>118</v>
      </c>
      <c r="J13" s="61" t="s">
        <v>118</v>
      </c>
      <c r="K13" s="61" t="s">
        <v>248</v>
      </c>
      <c r="L13" s="61" t="s">
        <v>118</v>
      </c>
      <c r="M13" s="59" t="s">
        <v>118</v>
      </c>
    </row>
    <row r="14" spans="1:13" s="59" customFormat="1" ht="34">
      <c r="A14" s="58">
        <v>43316</v>
      </c>
      <c r="B14" s="59" t="s">
        <v>249</v>
      </c>
      <c r="C14" s="59">
        <v>5</v>
      </c>
      <c r="D14" s="59">
        <v>5</v>
      </c>
      <c r="E14" s="59" t="s">
        <v>242</v>
      </c>
      <c r="F14" s="59" t="s">
        <v>243</v>
      </c>
      <c r="G14" s="59" t="s">
        <v>118</v>
      </c>
      <c r="H14" s="59" t="s">
        <v>245</v>
      </c>
      <c r="I14" s="59" t="s">
        <v>246</v>
      </c>
      <c r="J14" s="59" t="s">
        <v>118</v>
      </c>
      <c r="K14" s="59" t="s">
        <v>118</v>
      </c>
      <c r="L14" s="59" t="s">
        <v>250</v>
      </c>
      <c r="M14" s="59" t="s">
        <v>118</v>
      </c>
    </row>
    <row r="15" spans="1:13" s="59" customFormat="1" ht="34">
      <c r="A15" s="58">
        <v>43323</v>
      </c>
      <c r="B15" s="59" t="s">
        <v>226</v>
      </c>
      <c r="C15" s="59" t="s">
        <v>176</v>
      </c>
      <c r="D15" s="59" t="s">
        <v>118</v>
      </c>
      <c r="E15" s="59" t="s">
        <v>118</v>
      </c>
      <c r="F15" s="59" t="s">
        <v>118</v>
      </c>
      <c r="G15" s="59" t="s">
        <v>118</v>
      </c>
      <c r="H15" s="59" t="s">
        <v>118</v>
      </c>
      <c r="I15" s="59" t="s">
        <v>118</v>
      </c>
      <c r="J15" s="59" t="s">
        <v>118</v>
      </c>
      <c r="K15" s="59" t="s">
        <v>118</v>
      </c>
      <c r="L15" s="59" t="s">
        <v>118</v>
      </c>
      <c r="M15" s="59" t="s">
        <v>118</v>
      </c>
    </row>
    <row r="16" spans="1:13" s="61" customFormat="1" ht="17">
      <c r="A16" s="60">
        <v>43330</v>
      </c>
      <c r="B16" s="61" t="s">
        <v>227</v>
      </c>
      <c r="C16" s="61">
        <v>3</v>
      </c>
      <c r="D16" s="61">
        <v>3</v>
      </c>
      <c r="E16" s="61" t="s">
        <v>242</v>
      </c>
      <c r="F16" s="61" t="s">
        <v>118</v>
      </c>
      <c r="G16" s="61" t="s">
        <v>118</v>
      </c>
      <c r="H16" s="61" t="s">
        <v>118</v>
      </c>
      <c r="I16" s="61" t="s">
        <v>246</v>
      </c>
      <c r="J16" s="61" t="s">
        <v>118</v>
      </c>
      <c r="K16" s="61" t="s">
        <v>248</v>
      </c>
      <c r="L16" s="61" t="s">
        <v>118</v>
      </c>
      <c r="M16" s="59" t="s">
        <v>118</v>
      </c>
    </row>
    <row r="17" spans="1:13" s="59" customFormat="1" ht="17">
      <c r="A17" s="58">
        <v>43337</v>
      </c>
      <c r="B17" s="59" t="s">
        <v>232</v>
      </c>
      <c r="C17" s="59" t="s">
        <v>118</v>
      </c>
      <c r="D17" s="59" t="s">
        <v>118</v>
      </c>
      <c r="E17" s="59" t="s">
        <v>118</v>
      </c>
      <c r="F17" s="59" t="s">
        <v>118</v>
      </c>
      <c r="G17" s="59" t="s">
        <v>118</v>
      </c>
      <c r="H17" s="59" t="s">
        <v>118</v>
      </c>
      <c r="I17" s="59" t="s">
        <v>118</v>
      </c>
      <c r="J17" s="59" t="s">
        <v>118</v>
      </c>
      <c r="K17" s="59" t="s">
        <v>118</v>
      </c>
      <c r="L17" s="59" t="s">
        <v>118</v>
      </c>
      <c r="M17" s="59" t="s">
        <v>118</v>
      </c>
    </row>
    <row r="18" spans="1:13" s="59" customFormat="1" ht="51">
      <c r="A18" s="58">
        <v>43344</v>
      </c>
      <c r="B18" s="59" t="s">
        <v>237</v>
      </c>
      <c r="C18" s="59">
        <v>4</v>
      </c>
      <c r="D18" s="59">
        <v>4</v>
      </c>
      <c r="E18" s="59" t="s">
        <v>242</v>
      </c>
      <c r="F18" s="59" t="s">
        <v>118</v>
      </c>
      <c r="G18" s="59" t="s">
        <v>118</v>
      </c>
      <c r="H18" s="59" t="s">
        <v>245</v>
      </c>
      <c r="I18" s="59" t="s">
        <v>118</v>
      </c>
      <c r="J18" s="59" t="s">
        <v>118</v>
      </c>
      <c r="K18" s="61" t="s">
        <v>248</v>
      </c>
      <c r="L18" s="59" t="s">
        <v>118</v>
      </c>
      <c r="M18" s="59" t="s">
        <v>279</v>
      </c>
    </row>
    <row r="19" spans="1:13" s="59" customFormat="1" ht="17">
      <c r="A19" s="58">
        <v>43345</v>
      </c>
      <c r="B19" s="59" t="s">
        <v>238</v>
      </c>
      <c r="C19" s="59">
        <v>1</v>
      </c>
      <c r="D19" s="59">
        <v>1</v>
      </c>
      <c r="E19" s="59" t="s">
        <v>118</v>
      </c>
      <c r="F19" s="59" t="s">
        <v>118</v>
      </c>
      <c r="G19" s="59" t="s">
        <v>118</v>
      </c>
      <c r="H19" s="59" t="s">
        <v>118</v>
      </c>
      <c r="I19" s="59" t="s">
        <v>118</v>
      </c>
      <c r="J19" s="59" t="s">
        <v>118</v>
      </c>
      <c r="K19" s="61" t="s">
        <v>248</v>
      </c>
      <c r="L19" s="59" t="s">
        <v>118</v>
      </c>
      <c r="M19" s="59" t="s">
        <v>118</v>
      </c>
    </row>
    <row r="22" spans="1:13" ht="17">
      <c r="B22" s="55" t="s">
        <v>282</v>
      </c>
      <c r="C22" s="55">
        <f>(C9+C10+C12+C13+C16)/5</f>
        <v>3.8</v>
      </c>
      <c r="D22" s="55">
        <f>(D9+D10+D12+D13+D16)/5</f>
        <v>3.8</v>
      </c>
    </row>
  </sheetData>
  <mergeCells count="3">
    <mergeCell ref="A1:D1"/>
    <mergeCell ref="A2:D2"/>
    <mergeCell ref="A3:D3"/>
  </mergeCells>
  <printOptions headings="1" gridLines="1"/>
  <pageMargins left="0.7" right="0.7" top="0.75" bottom="0.75" header="0.3" footer="0.3"/>
  <pageSetup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WYS Race Mgmt 2018</vt:lpstr>
      <vt:lpstr>FS Race Participants</vt:lpstr>
      <vt:lpstr>Sunfish Race Participants</vt:lpstr>
      <vt:lpstr>'FS Race Participants'!Print_Area</vt:lpstr>
      <vt:lpstr>'Sunfish Race Participants'!Print_Area</vt:lpstr>
      <vt:lpstr>'WYS Race Mgmt 2018'!Print_Area</vt:lpstr>
      <vt:lpstr>'WYS Race Mgmt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Wentworth</dc:creator>
  <cp:lastModifiedBy>Norm Wentworth</cp:lastModifiedBy>
  <cp:lastPrinted>2018-09-09T11:25:15Z</cp:lastPrinted>
  <dcterms:created xsi:type="dcterms:W3CDTF">2017-05-30T13:53:04Z</dcterms:created>
  <dcterms:modified xsi:type="dcterms:W3CDTF">2018-09-09T23:42:28Z</dcterms:modified>
</cp:coreProperties>
</file>